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drawings/drawing3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drawings/drawing40.xml" ContentType="application/vnd.openxmlformats-officedocument.drawing+xml"/>
  <Override PartName="/xl/ctrlProps/ctrlProp6.xml" ContentType="application/vnd.ms-excel.controlproperties+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trlProps/ctrlProp4.xml" ContentType="application/vnd.ms-excel.controlpropertie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ctrlProps/ctrlProp2.xml" ContentType="application/vnd.ms-excel.control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ctrlProps/ctrlProp3.xml" ContentType="application/vnd.ms-excel.controlpropertie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ctrlProps/ctrlProp1.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showSheetTabs="0" xWindow="-15" yWindow="-15" windowWidth="15405" windowHeight="4335" tabRatio="921"/>
  </bookViews>
  <sheets>
    <sheet name="inicio" sheetId="1" r:id="rId1"/>
    <sheet name="ayuda" sheetId="11" r:id="rId2"/>
    <sheet name="bloques" sheetId="6" r:id="rId3"/>
    <sheet name="registro" sheetId="3" r:id="rId4"/>
    <sheet name="menub1" sheetId="2" r:id="rId5"/>
    <sheet name="menub2" sheetId="18" r:id="rId6"/>
    <sheet name="menub3" sheetId="19" r:id="rId7"/>
    <sheet name="menub4" sheetId="20" r:id="rId8"/>
    <sheet name="menub5" sheetId="21" r:id="rId9"/>
    <sheet name="lectora" sheetId="5" r:id="rId10"/>
    <sheet name="lectorab2" sheetId="46" r:id="rId11"/>
    <sheet name="lectorab3" sheetId="47" r:id="rId12"/>
    <sheet name="lectorab4" sheetId="48" r:id="rId13"/>
    <sheet name="lectorab5" sheetId="49" r:id="rId14"/>
    <sheet name="diccion" sheetId="13" r:id="rId15"/>
    <sheet name="diccionb2" sheetId="50" r:id="rId16"/>
    <sheet name="diccionb3" sheetId="51" r:id="rId17"/>
    <sheet name="diccionb4" sheetId="52" r:id="rId18"/>
    <sheet name="diccionb5" sheetId="53" r:id="rId19"/>
    <sheet name="fluidez" sheetId="14" r:id="rId20"/>
    <sheet name="fluidezb2" sheetId="54" r:id="rId21"/>
    <sheet name="fluidezb3" sheetId="55" r:id="rId22"/>
    <sheet name="fluidezb4" sheetId="56" r:id="rId23"/>
    <sheet name="fluidezb5" sheetId="57" r:id="rId24"/>
    <sheet name="entonacion" sheetId="15" r:id="rId25"/>
    <sheet name="entonacionb2" sheetId="58" r:id="rId26"/>
    <sheet name="entonacionb3" sheetId="59" r:id="rId27"/>
    <sheet name="entonacionb4" sheetId="60" r:id="rId28"/>
    <sheet name="entonacionb5" sheetId="61" r:id="rId29"/>
    <sheet name="expresividad" sheetId="16" r:id="rId30"/>
    <sheet name="expresividadb2" sheetId="62" r:id="rId31"/>
    <sheet name="expresividadb3" sheetId="63" r:id="rId32"/>
    <sheet name="expresividadb4" sheetId="64" r:id="rId33"/>
    <sheet name="expresividadb5" sheetId="65" r:id="rId34"/>
    <sheet name="vellec" sheetId="17" r:id="rId35"/>
    <sheet name="vellecb2" sheetId="66" r:id="rId36"/>
    <sheet name="vellecb3" sheetId="67" r:id="rId37"/>
    <sheet name="vellecb4" sheetId="68" r:id="rId38"/>
    <sheet name="vellecb5" sheetId="69" r:id="rId39"/>
    <sheet name="graficos" sheetId="9" r:id="rId40"/>
  </sheets>
  <definedNames>
    <definedName name="Alumnos">registro!$E$13:$F$52</definedName>
    <definedName name="_xlnm.Print_Area" localSheetId="14">diccion!$D$50:$M$104</definedName>
    <definedName name="_xlnm.Print_Area" localSheetId="15">diccionb2!$D$50:$M$104</definedName>
    <definedName name="_xlnm.Print_Area" localSheetId="16">diccionb3!$D$50:$M$104</definedName>
    <definedName name="_xlnm.Print_Area" localSheetId="17">diccionb4!$D$50:$M$104</definedName>
    <definedName name="_xlnm.Print_Area" localSheetId="18">diccionb5!$D$50:$M$104</definedName>
    <definedName name="_xlnm.Print_Area" localSheetId="24">entonacion!$D$50:$M$105</definedName>
    <definedName name="_xlnm.Print_Area" localSheetId="25">entonacionb2!$D$50:$M$105</definedName>
    <definedName name="_xlnm.Print_Area" localSheetId="26">entonacionb3!$D$50:$M$105</definedName>
    <definedName name="_xlnm.Print_Area" localSheetId="27">entonacionb4!$D$50:$M$105</definedName>
    <definedName name="_xlnm.Print_Area" localSheetId="28">entonacionb5!$D$50:$M$105</definedName>
    <definedName name="_xlnm.Print_Area" localSheetId="29">expresividad!$D$50:$L$104</definedName>
    <definedName name="_xlnm.Print_Area" localSheetId="30">expresividadb2!$D$50:$L$104</definedName>
    <definedName name="_xlnm.Print_Area" localSheetId="31">expresividadb3!$D$50:$L$104</definedName>
    <definedName name="_xlnm.Print_Area" localSheetId="32">expresividadb4!$D$50:$L$104</definedName>
    <definedName name="_xlnm.Print_Area" localSheetId="33">expresividadb5!$D$50:$L$104</definedName>
    <definedName name="_xlnm.Print_Area" localSheetId="19">fluidez!$D$50:$M$104</definedName>
    <definedName name="_xlnm.Print_Area" localSheetId="20">fluidezb2!$D$50:$M$104</definedName>
    <definedName name="_xlnm.Print_Area" localSheetId="21">fluidezb3!$D$50:$M$104</definedName>
    <definedName name="_xlnm.Print_Area" localSheetId="22">fluidezb4!$D$50:$M$104</definedName>
    <definedName name="_xlnm.Print_Area" localSheetId="23">fluidezb5!$D$50:$M$104</definedName>
    <definedName name="_xlnm.Print_Area" localSheetId="39">graficos!$B$16:$P$123</definedName>
    <definedName name="_xlnm.Print_Area" localSheetId="9">lectora!$D$49:$P$104</definedName>
    <definedName name="_xlnm.Print_Area" localSheetId="10">lectorab2!$D$49:$P$104</definedName>
    <definedName name="_xlnm.Print_Area" localSheetId="11">lectorab3!$D$49:$P$104</definedName>
    <definedName name="_xlnm.Print_Area" localSheetId="12">lectorab4!$D$49:$P$104</definedName>
    <definedName name="_xlnm.Print_Area" localSheetId="13">lectorab5!$D$49:$P$104</definedName>
    <definedName name="_xlnm.Print_Area" localSheetId="34">vellec!$D$21:$M$75</definedName>
    <definedName name="_xlnm.Print_Area" localSheetId="35">vellecb2!$D$21:$M$75</definedName>
    <definedName name="_xlnm.Print_Area" localSheetId="36">vellecb3!$D$21:$M$75</definedName>
    <definedName name="_xlnm.Print_Area" localSheetId="37">vellecb4!$D$21:$M$75</definedName>
    <definedName name="_xlnm.Print_Area" localSheetId="38">vellecb5!$D$21:$M$75</definedName>
    <definedName name="bloque1" localSheetId="14">diccion!$K$64:$K$103</definedName>
    <definedName name="bloque1" localSheetId="15">diccionb2!$K$64:$K$103</definedName>
    <definedName name="bloque1" localSheetId="16">diccionb3!$K$64:$K$103</definedName>
    <definedName name="bloque1" localSheetId="17">diccionb4!$K$64:$K$103</definedName>
    <definedName name="bloque1" localSheetId="18">diccionb5!$K$64:$K$103</definedName>
    <definedName name="bloque1" localSheetId="24">entonacion!$L$64:$L$103</definedName>
    <definedName name="bloque1" localSheetId="25">entonacionb2!$L$64:$L$103</definedName>
    <definedName name="bloque1" localSheetId="26">entonacionb3!$L$64:$L$103</definedName>
    <definedName name="bloque1" localSheetId="27">entonacionb4!$L$64:$L$103</definedName>
    <definedName name="bloque1" localSheetId="28">entonacionb5!$L$64:$L$103</definedName>
    <definedName name="bloque1" localSheetId="29">expresividad!$K$64:$K$103</definedName>
    <definedName name="bloque1" localSheetId="30">expresividadb2!$K$64:$K$103</definedName>
    <definedName name="bloque1" localSheetId="31">expresividadb3!$K$64:$K$103</definedName>
    <definedName name="bloque1" localSheetId="32">expresividadb4!$K$64:$K$103</definedName>
    <definedName name="bloque1" localSheetId="33">expresividadb5!$K$64:$K$103</definedName>
    <definedName name="bloque1" localSheetId="19">fluidez!$K$64:$K$103</definedName>
    <definedName name="bloque1" localSheetId="20">fluidezb2!$K$64:$K$103</definedName>
    <definedName name="bloque1" localSheetId="21">fluidezb3!$K$64:$K$103</definedName>
    <definedName name="bloque1" localSheetId="22">fluidezb4!$K$64:$K$103</definedName>
    <definedName name="bloque1" localSheetId="23">fluidezb5!$K$64:$K$103</definedName>
    <definedName name="bloque1" localSheetId="10">lectorab2!$P$64:$P$103</definedName>
    <definedName name="bloque1" localSheetId="11">lectorab3!$P$64:$P$103</definedName>
    <definedName name="bloque1" localSheetId="12">lectorab4!$P$64:$P$103</definedName>
    <definedName name="bloque1" localSheetId="13">lectorab5!$P$64:$P$103</definedName>
    <definedName name="bloque1" localSheetId="34">vellec!$J$35:$J$74</definedName>
    <definedName name="bloque1" localSheetId="35">vellecb2!$J$35:$J$74</definedName>
    <definedName name="bloque1" localSheetId="36">vellecb3!$J$35:$J$74</definedName>
    <definedName name="bloque1" localSheetId="37">vellecb4!$J$35:$J$74</definedName>
    <definedName name="bloque1" localSheetId="38">vellecb5!$J$35:$J$74</definedName>
    <definedName name="bloque1">lectora!$P$64:$P$103</definedName>
    <definedName name="NomyAp">registro!$G$13:$G$52</definedName>
    <definedName name="_xlnm.Print_Titles" localSheetId="14">diccion!$1:$1</definedName>
    <definedName name="_xlnm.Print_Titles" localSheetId="15">diccionb2!$1:$1</definedName>
    <definedName name="_xlnm.Print_Titles" localSheetId="16">diccionb3!$1:$1</definedName>
    <definedName name="_xlnm.Print_Titles" localSheetId="17">diccionb4!$1:$1</definedName>
    <definedName name="_xlnm.Print_Titles" localSheetId="18">diccionb5!$1:$1</definedName>
    <definedName name="_xlnm.Print_Titles" localSheetId="24">entonacion!$1:$1</definedName>
    <definedName name="_xlnm.Print_Titles" localSheetId="25">entonacionb2!$1:$1</definedName>
    <definedName name="_xlnm.Print_Titles" localSheetId="26">entonacionb3!$1:$1</definedName>
    <definedName name="_xlnm.Print_Titles" localSheetId="27">entonacionb4!$1:$1</definedName>
    <definedName name="_xlnm.Print_Titles" localSheetId="28">entonacionb5!$1:$1</definedName>
    <definedName name="_xlnm.Print_Titles" localSheetId="29">expresividad!$1:$1</definedName>
    <definedName name="_xlnm.Print_Titles" localSheetId="30">expresividadb2!$1:$1</definedName>
    <definedName name="_xlnm.Print_Titles" localSheetId="31">expresividadb3!$1:$1</definedName>
    <definedName name="_xlnm.Print_Titles" localSheetId="32">expresividadb4!$1:$1</definedName>
    <definedName name="_xlnm.Print_Titles" localSheetId="33">expresividadb5!$1:$1</definedName>
    <definedName name="_xlnm.Print_Titles" localSheetId="19">fluidez!$1:$1</definedName>
    <definedName name="_xlnm.Print_Titles" localSheetId="20">fluidezb2!$1:$1</definedName>
    <definedName name="_xlnm.Print_Titles" localSheetId="21">fluidezb3!$1:$1</definedName>
    <definedName name="_xlnm.Print_Titles" localSheetId="22">fluidezb4!$1:$1</definedName>
    <definedName name="_xlnm.Print_Titles" localSheetId="23">fluidezb5!$1:$1</definedName>
    <definedName name="_xlnm.Print_Titles" localSheetId="39">graficos!$1:$1</definedName>
    <definedName name="_xlnm.Print_Titles" localSheetId="9">lectora!$1:$1</definedName>
    <definedName name="_xlnm.Print_Titles" localSheetId="10">lectorab2!$1:$1</definedName>
    <definedName name="_xlnm.Print_Titles" localSheetId="11">lectorab3!$1:$1</definedName>
    <definedName name="_xlnm.Print_Titles" localSheetId="12">lectorab4!$1:$1</definedName>
    <definedName name="_xlnm.Print_Titles" localSheetId="13">lectorab5!$1:$1</definedName>
    <definedName name="_xlnm.Print_Titles" localSheetId="34">vellec!$1:$1</definedName>
    <definedName name="_xlnm.Print_Titles" localSheetId="35">vellecb2!$1:$1</definedName>
    <definedName name="_xlnm.Print_Titles" localSheetId="36">vellecb3!$1:$1</definedName>
    <definedName name="_xlnm.Print_Titles" localSheetId="37">vellecb4!$1:$1</definedName>
    <definedName name="_xlnm.Print_Titles" localSheetId="38">vellecb5!$1:$1</definedName>
  </definedNames>
  <calcPr calcId="125725"/>
</workbook>
</file>

<file path=xl/calcChain.xml><?xml version="1.0" encoding="utf-8"?>
<calcChain xmlns="http://schemas.openxmlformats.org/spreadsheetml/2006/main">
  <c r="J74" i="69"/>
  <c r="F594" i="9" s="1"/>
  <c r="H74" i="69"/>
  <c r="G74"/>
  <c r="J73"/>
  <c r="F593" i="9" s="1"/>
  <c r="H73" i="69"/>
  <c r="G73"/>
  <c r="J72"/>
  <c r="F592" i="9" s="1"/>
  <c r="H72" i="69"/>
  <c r="G72"/>
  <c r="J71"/>
  <c r="F591" i="9" s="1"/>
  <c r="H71" i="69"/>
  <c r="G71"/>
  <c r="J70"/>
  <c r="F590" i="9" s="1"/>
  <c r="H70" i="69"/>
  <c r="G70"/>
  <c r="J69"/>
  <c r="F589" i="9" s="1"/>
  <c r="H69" i="69"/>
  <c r="G69"/>
  <c r="J68"/>
  <c r="F588" i="9" s="1"/>
  <c r="H68" i="69"/>
  <c r="G68"/>
  <c r="J67"/>
  <c r="F587" i="9" s="1"/>
  <c r="H67" i="69"/>
  <c r="G67"/>
  <c r="J66"/>
  <c r="F586" i="9" s="1"/>
  <c r="H66" i="69"/>
  <c r="G66"/>
  <c r="J65"/>
  <c r="F585" i="9" s="1"/>
  <c r="H65" i="69"/>
  <c r="G65"/>
  <c r="J64"/>
  <c r="F584" i="9" s="1"/>
  <c r="H64" i="69"/>
  <c r="G64"/>
  <c r="J63"/>
  <c r="F583" i="9" s="1"/>
  <c r="H63" i="69"/>
  <c r="G63"/>
  <c r="J62"/>
  <c r="F582" i="9" s="1"/>
  <c r="H62" i="69"/>
  <c r="G62"/>
  <c r="J61"/>
  <c r="F581" i="9" s="1"/>
  <c r="H61" i="69"/>
  <c r="G61"/>
  <c r="J60"/>
  <c r="F580" i="9" s="1"/>
  <c r="H60" i="69"/>
  <c r="G60"/>
  <c r="J59"/>
  <c r="F579" i="9" s="1"/>
  <c r="H59" i="69"/>
  <c r="G59"/>
  <c r="J58"/>
  <c r="F578" i="9" s="1"/>
  <c r="H58" i="69"/>
  <c r="G58"/>
  <c r="J57"/>
  <c r="F577" i="9" s="1"/>
  <c r="H57" i="69"/>
  <c r="G57"/>
  <c r="J56"/>
  <c r="F576" i="9" s="1"/>
  <c r="H56" i="69"/>
  <c r="G56"/>
  <c r="J55"/>
  <c r="F575" i="9" s="1"/>
  <c r="H55" i="69"/>
  <c r="G55"/>
  <c r="J54"/>
  <c r="F574" i="9" s="1"/>
  <c r="H54" i="69"/>
  <c r="G54"/>
  <c r="J53"/>
  <c r="F573" i="9" s="1"/>
  <c r="H53" i="69"/>
  <c r="G53"/>
  <c r="J52"/>
  <c r="F572" i="9" s="1"/>
  <c r="H52" i="69"/>
  <c r="G52"/>
  <c r="J51"/>
  <c r="F571" i="9" s="1"/>
  <c r="H51" i="69"/>
  <c r="G51"/>
  <c r="J50"/>
  <c r="F570" i="9" s="1"/>
  <c r="H50" i="69"/>
  <c r="G50"/>
  <c r="J49"/>
  <c r="F569" i="9" s="1"/>
  <c r="H49" i="69"/>
  <c r="G49"/>
  <c r="J48"/>
  <c r="F568" i="9" s="1"/>
  <c r="H48" i="69"/>
  <c r="G48"/>
  <c r="J47"/>
  <c r="F567" i="9" s="1"/>
  <c r="H47" i="69"/>
  <c r="G47"/>
  <c r="J46"/>
  <c r="F566" i="9" s="1"/>
  <c r="H46" i="69"/>
  <c r="G46"/>
  <c r="J45"/>
  <c r="F565" i="9" s="1"/>
  <c r="H45" i="69"/>
  <c r="G45"/>
  <c r="J44"/>
  <c r="F564" i="9" s="1"/>
  <c r="H44" i="69"/>
  <c r="G44"/>
  <c r="J43"/>
  <c r="F563" i="9" s="1"/>
  <c r="H43" i="69"/>
  <c r="G43"/>
  <c r="J42"/>
  <c r="F562" i="9" s="1"/>
  <c r="H42" i="69"/>
  <c r="G42"/>
  <c r="J41"/>
  <c r="F561" i="9" s="1"/>
  <c r="H41" i="69"/>
  <c r="G41"/>
  <c r="J40"/>
  <c r="F560" i="9" s="1"/>
  <c r="H40" i="69"/>
  <c r="G40"/>
  <c r="J39"/>
  <c r="F559" i="9" s="1"/>
  <c r="H39" i="69"/>
  <c r="G39"/>
  <c r="J38"/>
  <c r="F558" i="9" s="1"/>
  <c r="H38" i="69"/>
  <c r="G38"/>
  <c r="J37"/>
  <c r="F557" i="9" s="1"/>
  <c r="H37" i="69"/>
  <c r="G37"/>
  <c r="J36"/>
  <c r="F556" i="9" s="1"/>
  <c r="H36" i="69"/>
  <c r="G36"/>
  <c r="J35"/>
  <c r="J75" s="1"/>
  <c r="F903" i="9" s="1"/>
  <c r="H35" i="69"/>
  <c r="G35"/>
  <c r="I29"/>
  <c r="F29"/>
  <c r="I28"/>
  <c r="F28"/>
  <c r="I27"/>
  <c r="J74" i="68"/>
  <c r="E594" i="9" s="1"/>
  <c r="H74" i="68"/>
  <c r="G74"/>
  <c r="J73"/>
  <c r="E593" i="9" s="1"/>
  <c r="H73" i="68"/>
  <c r="G73"/>
  <c r="J72"/>
  <c r="E592" i="9" s="1"/>
  <c r="H72" i="68"/>
  <c r="G72"/>
  <c r="J71"/>
  <c r="E591" i="9" s="1"/>
  <c r="H71" i="68"/>
  <c r="G71"/>
  <c r="J70"/>
  <c r="E590" i="9" s="1"/>
  <c r="H70" i="68"/>
  <c r="G70"/>
  <c r="J69"/>
  <c r="E589" i="9" s="1"/>
  <c r="H69" i="68"/>
  <c r="G69"/>
  <c r="J68"/>
  <c r="E588" i="9" s="1"/>
  <c r="H68" i="68"/>
  <c r="G68"/>
  <c r="J67"/>
  <c r="E587" i="9" s="1"/>
  <c r="H67" i="68"/>
  <c r="G67"/>
  <c r="J66"/>
  <c r="E586" i="9" s="1"/>
  <c r="H66" i="68"/>
  <c r="G66"/>
  <c r="J65"/>
  <c r="E585" i="9" s="1"/>
  <c r="H65" i="68"/>
  <c r="G65"/>
  <c r="J64"/>
  <c r="E584" i="9" s="1"/>
  <c r="H64" i="68"/>
  <c r="G64"/>
  <c r="J63"/>
  <c r="E583" i="9" s="1"/>
  <c r="H63" i="68"/>
  <c r="G63"/>
  <c r="J62"/>
  <c r="E582" i="9" s="1"/>
  <c r="H62" i="68"/>
  <c r="G62"/>
  <c r="J61"/>
  <c r="E581" i="9" s="1"/>
  <c r="H61" i="68"/>
  <c r="G61"/>
  <c r="J60"/>
  <c r="E580" i="9" s="1"/>
  <c r="H60" i="68"/>
  <c r="G60"/>
  <c r="J59"/>
  <c r="E579" i="9" s="1"/>
  <c r="H59" i="68"/>
  <c r="G59"/>
  <c r="J58"/>
  <c r="E578" i="9" s="1"/>
  <c r="H58" i="68"/>
  <c r="G58"/>
  <c r="J57"/>
  <c r="E577" i="9" s="1"/>
  <c r="H57" i="68"/>
  <c r="G57"/>
  <c r="J56"/>
  <c r="E576" i="9" s="1"/>
  <c r="H56" i="68"/>
  <c r="G56"/>
  <c r="J55"/>
  <c r="E575" i="9" s="1"/>
  <c r="H55" i="68"/>
  <c r="G55"/>
  <c r="J54"/>
  <c r="E574" i="9" s="1"/>
  <c r="H54" i="68"/>
  <c r="G54"/>
  <c r="J53"/>
  <c r="E573" i="9" s="1"/>
  <c r="H53" i="68"/>
  <c r="G53"/>
  <c r="J52"/>
  <c r="E572" i="9" s="1"/>
  <c r="H52" i="68"/>
  <c r="G52"/>
  <c r="J51"/>
  <c r="E571" i="9" s="1"/>
  <c r="H51" i="68"/>
  <c r="G51"/>
  <c r="J50"/>
  <c r="E570" i="9" s="1"/>
  <c r="H50" i="68"/>
  <c r="G50"/>
  <c r="J49"/>
  <c r="E569" i="9" s="1"/>
  <c r="H49" i="68"/>
  <c r="G49"/>
  <c r="J48"/>
  <c r="E568" i="9" s="1"/>
  <c r="H48" i="68"/>
  <c r="G48"/>
  <c r="J47"/>
  <c r="E567" i="9" s="1"/>
  <c r="H47" i="68"/>
  <c r="G47"/>
  <c r="J46"/>
  <c r="E566" i="9" s="1"/>
  <c r="H46" i="68"/>
  <c r="G46"/>
  <c r="J45"/>
  <c r="E565" i="9" s="1"/>
  <c r="H45" i="68"/>
  <c r="G45"/>
  <c r="J44"/>
  <c r="E564" i="9" s="1"/>
  <c r="H44" i="68"/>
  <c r="G44"/>
  <c r="J43"/>
  <c r="E563" i="9" s="1"/>
  <c r="H43" i="68"/>
  <c r="G43"/>
  <c r="J42"/>
  <c r="E562" i="9" s="1"/>
  <c r="H42" i="68"/>
  <c r="G42"/>
  <c r="J41"/>
  <c r="E561" i="9" s="1"/>
  <c r="H41" i="68"/>
  <c r="G41"/>
  <c r="J40"/>
  <c r="E560" i="9" s="1"/>
  <c r="H40" i="68"/>
  <c r="G40"/>
  <c r="J39"/>
  <c r="E559" i="9" s="1"/>
  <c r="H39" i="68"/>
  <c r="G39"/>
  <c r="J38"/>
  <c r="E558" i="9" s="1"/>
  <c r="H38" i="68"/>
  <c r="G38"/>
  <c r="J37"/>
  <c r="E557" i="9" s="1"/>
  <c r="H37" i="68"/>
  <c r="G37"/>
  <c r="J36"/>
  <c r="E556" i="9" s="1"/>
  <c r="H36" i="68"/>
  <c r="G36"/>
  <c r="J35"/>
  <c r="H35"/>
  <c r="G35"/>
  <c r="I29"/>
  <c r="F29"/>
  <c r="I28"/>
  <c r="F28"/>
  <c r="I27"/>
  <c r="J74" i="67"/>
  <c r="D594" i="9" s="1"/>
  <c r="H74" i="67"/>
  <c r="G74"/>
  <c r="J73"/>
  <c r="D593" i="9" s="1"/>
  <c r="H73" i="67"/>
  <c r="G73"/>
  <c r="J72"/>
  <c r="D592" i="9" s="1"/>
  <c r="H72" i="67"/>
  <c r="G72"/>
  <c r="J71"/>
  <c r="D591" i="9" s="1"/>
  <c r="H71" i="67"/>
  <c r="G71"/>
  <c r="J70"/>
  <c r="D590" i="9" s="1"/>
  <c r="H70" i="67"/>
  <c r="G70"/>
  <c r="J69"/>
  <c r="D589" i="9" s="1"/>
  <c r="H69" i="67"/>
  <c r="G69"/>
  <c r="J68"/>
  <c r="D588" i="9" s="1"/>
  <c r="H68" i="67"/>
  <c r="G68"/>
  <c r="J67"/>
  <c r="D587" i="9" s="1"/>
  <c r="H67" i="67"/>
  <c r="G67"/>
  <c r="J66"/>
  <c r="D586" i="9" s="1"/>
  <c r="H66" i="67"/>
  <c r="G66"/>
  <c r="J65"/>
  <c r="D585" i="9" s="1"/>
  <c r="H65" i="67"/>
  <c r="G65"/>
  <c r="J64"/>
  <c r="D584" i="9" s="1"/>
  <c r="H64" i="67"/>
  <c r="G64"/>
  <c r="J63"/>
  <c r="D583" i="9" s="1"/>
  <c r="H63" i="67"/>
  <c r="G63"/>
  <c r="J62"/>
  <c r="D582" i="9" s="1"/>
  <c r="H62" i="67"/>
  <c r="G62"/>
  <c r="J61"/>
  <c r="D581" i="9" s="1"/>
  <c r="H61" i="67"/>
  <c r="G61"/>
  <c r="J60"/>
  <c r="D580" i="9" s="1"/>
  <c r="H60" i="67"/>
  <c r="G60"/>
  <c r="J59"/>
  <c r="D579" i="9" s="1"/>
  <c r="H59" i="67"/>
  <c r="G59"/>
  <c r="J58"/>
  <c r="D578" i="9" s="1"/>
  <c r="H58" i="67"/>
  <c r="G58"/>
  <c r="J57"/>
  <c r="D577" i="9" s="1"/>
  <c r="H57" i="67"/>
  <c r="G57"/>
  <c r="J56"/>
  <c r="D576" i="9" s="1"/>
  <c r="H56" i="67"/>
  <c r="G56"/>
  <c r="J55"/>
  <c r="D575" i="9" s="1"/>
  <c r="H55" i="67"/>
  <c r="G55"/>
  <c r="J54"/>
  <c r="D574" i="9" s="1"/>
  <c r="H54" i="67"/>
  <c r="G54"/>
  <c r="J53"/>
  <c r="D573" i="9" s="1"/>
  <c r="H53" i="67"/>
  <c r="G53"/>
  <c r="J52"/>
  <c r="D572" i="9" s="1"/>
  <c r="H52" i="67"/>
  <c r="G52"/>
  <c r="J51"/>
  <c r="D571" i="9" s="1"/>
  <c r="H51" i="67"/>
  <c r="G51"/>
  <c r="J50"/>
  <c r="D570" i="9" s="1"/>
  <c r="H50" i="67"/>
  <c r="G50"/>
  <c r="J49"/>
  <c r="D569" i="9" s="1"/>
  <c r="H49" i="67"/>
  <c r="G49"/>
  <c r="J48"/>
  <c r="D568" i="9" s="1"/>
  <c r="H48" i="67"/>
  <c r="G48"/>
  <c r="J47"/>
  <c r="D567" i="9" s="1"/>
  <c r="H47" i="67"/>
  <c r="G47"/>
  <c r="J46"/>
  <c r="D566" i="9" s="1"/>
  <c r="H46" i="67"/>
  <c r="G46"/>
  <c r="J45"/>
  <c r="D565" i="9" s="1"/>
  <c r="H45" i="67"/>
  <c r="G45"/>
  <c r="J44"/>
  <c r="D564" i="9" s="1"/>
  <c r="H44" i="67"/>
  <c r="G44"/>
  <c r="J43"/>
  <c r="D563" i="9" s="1"/>
  <c r="H43" i="67"/>
  <c r="G43"/>
  <c r="J42"/>
  <c r="D562" i="9" s="1"/>
  <c r="H42" i="67"/>
  <c r="G42"/>
  <c r="J41"/>
  <c r="D561" i="9" s="1"/>
  <c r="H41" i="67"/>
  <c r="G41"/>
  <c r="J40"/>
  <c r="D560" i="9" s="1"/>
  <c r="H40" i="67"/>
  <c r="G40"/>
  <c r="J39"/>
  <c r="D559" i="9" s="1"/>
  <c r="H39" i="67"/>
  <c r="G39"/>
  <c r="J38"/>
  <c r="D558" i="9" s="1"/>
  <c r="H38" i="67"/>
  <c r="G38"/>
  <c r="J37"/>
  <c r="D557" i="9" s="1"/>
  <c r="H37" i="67"/>
  <c r="G37"/>
  <c r="J36"/>
  <c r="D556" i="9" s="1"/>
  <c r="H36" i="67"/>
  <c r="G36"/>
  <c r="J35"/>
  <c r="H35"/>
  <c r="G35"/>
  <c r="I29"/>
  <c r="F29"/>
  <c r="I28"/>
  <c r="F28"/>
  <c r="I27"/>
  <c r="J74" i="66"/>
  <c r="C594" i="9" s="1"/>
  <c r="H74" i="66"/>
  <c r="G74"/>
  <c r="J73"/>
  <c r="C593" i="9" s="1"/>
  <c r="H73" i="66"/>
  <c r="G73"/>
  <c r="J72"/>
  <c r="C592" i="9" s="1"/>
  <c r="H72" i="66"/>
  <c r="G72"/>
  <c r="J71"/>
  <c r="C591" i="9" s="1"/>
  <c r="H71" i="66"/>
  <c r="G71"/>
  <c r="J70"/>
  <c r="C590" i="9" s="1"/>
  <c r="H70" i="66"/>
  <c r="G70"/>
  <c r="J69"/>
  <c r="C589" i="9" s="1"/>
  <c r="H69" i="66"/>
  <c r="G69"/>
  <c r="J68"/>
  <c r="C588" i="9" s="1"/>
  <c r="H68" i="66"/>
  <c r="G68"/>
  <c r="J67"/>
  <c r="C587" i="9" s="1"/>
  <c r="H67" i="66"/>
  <c r="G67"/>
  <c r="J66"/>
  <c r="C586" i="9" s="1"/>
  <c r="H66" i="66"/>
  <c r="G66"/>
  <c r="J65"/>
  <c r="C585" i="9" s="1"/>
  <c r="H65" i="66"/>
  <c r="G65"/>
  <c r="J64"/>
  <c r="C584" i="9" s="1"/>
  <c r="H64" i="66"/>
  <c r="G64"/>
  <c r="J63"/>
  <c r="C583" i="9" s="1"/>
  <c r="H63" i="66"/>
  <c r="G63"/>
  <c r="J62"/>
  <c r="C582" i="9" s="1"/>
  <c r="H62" i="66"/>
  <c r="G62"/>
  <c r="J61"/>
  <c r="C581" i="9" s="1"/>
  <c r="H61" i="66"/>
  <c r="G61"/>
  <c r="J60"/>
  <c r="C580" i="9" s="1"/>
  <c r="H60" i="66"/>
  <c r="G60"/>
  <c r="J59"/>
  <c r="C579" i="9" s="1"/>
  <c r="H59" i="66"/>
  <c r="G59"/>
  <c r="J58"/>
  <c r="C578" i="9" s="1"/>
  <c r="H58" i="66"/>
  <c r="G58"/>
  <c r="J57"/>
  <c r="C577" i="9" s="1"/>
  <c r="H57" i="66"/>
  <c r="G57"/>
  <c r="J56"/>
  <c r="C576" i="9" s="1"/>
  <c r="H56" i="66"/>
  <c r="G56"/>
  <c r="J55"/>
  <c r="C575" i="9" s="1"/>
  <c r="H55" i="66"/>
  <c r="G55"/>
  <c r="J54"/>
  <c r="C574" i="9" s="1"/>
  <c r="H54" i="66"/>
  <c r="G54"/>
  <c r="J53"/>
  <c r="C573" i="9" s="1"/>
  <c r="H53" i="66"/>
  <c r="G53"/>
  <c r="J52"/>
  <c r="C572" i="9" s="1"/>
  <c r="H52" i="66"/>
  <c r="G52"/>
  <c r="J51"/>
  <c r="C571" i="9" s="1"/>
  <c r="H51" i="66"/>
  <c r="G51"/>
  <c r="J50"/>
  <c r="C570" i="9" s="1"/>
  <c r="H50" i="66"/>
  <c r="G50"/>
  <c r="J49"/>
  <c r="C569" i="9" s="1"/>
  <c r="H49" i="66"/>
  <c r="G49"/>
  <c r="J48"/>
  <c r="C568" i="9" s="1"/>
  <c r="H48" i="66"/>
  <c r="G48"/>
  <c r="J47"/>
  <c r="C567" i="9" s="1"/>
  <c r="H47" i="66"/>
  <c r="G47"/>
  <c r="J46"/>
  <c r="C566" i="9" s="1"/>
  <c r="H46" i="66"/>
  <c r="G46"/>
  <c r="J45"/>
  <c r="C565" i="9" s="1"/>
  <c r="H45" i="66"/>
  <c r="G45"/>
  <c r="J44"/>
  <c r="C564" i="9" s="1"/>
  <c r="H44" i="66"/>
  <c r="G44"/>
  <c r="J43"/>
  <c r="C563" i="9" s="1"/>
  <c r="H43" i="66"/>
  <c r="G43"/>
  <c r="J42"/>
  <c r="C562" i="9" s="1"/>
  <c r="H42" i="66"/>
  <c r="G42"/>
  <c r="J41"/>
  <c r="C561" i="9" s="1"/>
  <c r="H41" i="66"/>
  <c r="G41"/>
  <c r="J40"/>
  <c r="C560" i="9" s="1"/>
  <c r="H40" i="66"/>
  <c r="G40"/>
  <c r="J39"/>
  <c r="C559" i="9" s="1"/>
  <c r="H39" i="66"/>
  <c r="G39"/>
  <c r="J38"/>
  <c r="C558" i="9" s="1"/>
  <c r="H38" i="66"/>
  <c r="G38"/>
  <c r="J37"/>
  <c r="C557" i="9" s="1"/>
  <c r="H37" i="66"/>
  <c r="G37"/>
  <c r="J36"/>
  <c r="C556" i="9" s="1"/>
  <c r="H36" i="66"/>
  <c r="G36"/>
  <c r="J35"/>
  <c r="H35"/>
  <c r="G35"/>
  <c r="I29"/>
  <c r="F29"/>
  <c r="I28"/>
  <c r="F28"/>
  <c r="I27"/>
  <c r="K103" i="65"/>
  <c r="F544" i="9" s="1"/>
  <c r="F103" i="65"/>
  <c r="E103"/>
  <c r="K102"/>
  <c r="F543" i="9" s="1"/>
  <c r="F102" i="65"/>
  <c r="E102"/>
  <c r="K101"/>
  <c r="F542" i="9" s="1"/>
  <c r="F101" i="65"/>
  <c r="E101"/>
  <c r="K100"/>
  <c r="F541" i="9" s="1"/>
  <c r="F100" i="65"/>
  <c r="E100"/>
  <c r="K99"/>
  <c r="F540" i="9" s="1"/>
  <c r="F99" i="65"/>
  <c r="E99"/>
  <c r="K98"/>
  <c r="F539" i="9" s="1"/>
  <c r="F98" i="65"/>
  <c r="E98"/>
  <c r="K97"/>
  <c r="F538" i="9" s="1"/>
  <c r="F97" i="65"/>
  <c r="E97"/>
  <c r="K96"/>
  <c r="F537" i="9" s="1"/>
  <c r="F96" i="65"/>
  <c r="E96"/>
  <c r="K95"/>
  <c r="F536" i="9" s="1"/>
  <c r="F95" i="65"/>
  <c r="E95"/>
  <c r="K94"/>
  <c r="F535" i="9" s="1"/>
  <c r="F94" i="65"/>
  <c r="E94"/>
  <c r="K93"/>
  <c r="F534" i="9" s="1"/>
  <c r="F93" i="65"/>
  <c r="E93"/>
  <c r="K92"/>
  <c r="F533" i="9" s="1"/>
  <c r="F92" i="65"/>
  <c r="E92"/>
  <c r="K91"/>
  <c r="F532" i="9" s="1"/>
  <c r="F91" i="65"/>
  <c r="E91"/>
  <c r="K90"/>
  <c r="F531" i="9" s="1"/>
  <c r="F90" i="65"/>
  <c r="E90"/>
  <c r="K89"/>
  <c r="F530" i="9" s="1"/>
  <c r="F89" i="65"/>
  <c r="E89"/>
  <c r="K88"/>
  <c r="F529" i="9" s="1"/>
  <c r="F88" i="65"/>
  <c r="E88"/>
  <c r="K87"/>
  <c r="F528" i="9" s="1"/>
  <c r="F87" i="65"/>
  <c r="E87"/>
  <c r="K86"/>
  <c r="F527" i="9" s="1"/>
  <c r="F86" i="65"/>
  <c r="E86"/>
  <c r="K85"/>
  <c r="F526" i="9" s="1"/>
  <c r="F85" i="65"/>
  <c r="E85"/>
  <c r="K84"/>
  <c r="F525" i="9" s="1"/>
  <c r="F84" i="65"/>
  <c r="E84"/>
  <c r="K83"/>
  <c r="F524" i="9" s="1"/>
  <c r="F83" i="65"/>
  <c r="E83"/>
  <c r="K82"/>
  <c r="F523" i="9" s="1"/>
  <c r="F82" i="65"/>
  <c r="E82"/>
  <c r="K81"/>
  <c r="F522" i="9" s="1"/>
  <c r="F81" i="65"/>
  <c r="E81"/>
  <c r="K80"/>
  <c r="F521" i="9" s="1"/>
  <c r="F80" i="65"/>
  <c r="E80"/>
  <c r="K79"/>
  <c r="F520" i="9" s="1"/>
  <c r="F79" i="65"/>
  <c r="E79"/>
  <c r="K78"/>
  <c r="F519" i="9" s="1"/>
  <c r="F78" i="65"/>
  <c r="E78"/>
  <c r="K77"/>
  <c r="F518" i="9" s="1"/>
  <c r="F77" i="65"/>
  <c r="E77"/>
  <c r="K76"/>
  <c r="F517" i="9" s="1"/>
  <c r="F76" i="65"/>
  <c r="E76"/>
  <c r="K75"/>
  <c r="F516" i="9" s="1"/>
  <c r="F75" i="65"/>
  <c r="E75"/>
  <c r="K74"/>
  <c r="F515" i="9" s="1"/>
  <c r="F74" i="65"/>
  <c r="E74"/>
  <c r="K73"/>
  <c r="F514" i="9" s="1"/>
  <c r="F73" i="65"/>
  <c r="E73"/>
  <c r="K72"/>
  <c r="F513" i="9" s="1"/>
  <c r="F72" i="65"/>
  <c r="E72"/>
  <c r="K71"/>
  <c r="F512" i="9" s="1"/>
  <c r="F71" i="65"/>
  <c r="E71"/>
  <c r="K70"/>
  <c r="F511" i="9" s="1"/>
  <c r="F70" i="65"/>
  <c r="E70"/>
  <c r="K69"/>
  <c r="F510" i="9" s="1"/>
  <c r="F69" i="65"/>
  <c r="E69"/>
  <c r="K68"/>
  <c r="F509" i="9" s="1"/>
  <c r="F68" i="65"/>
  <c r="E68"/>
  <c r="K67"/>
  <c r="F508" i="9" s="1"/>
  <c r="F67" i="65"/>
  <c r="E67"/>
  <c r="K66"/>
  <c r="F507" i="9" s="1"/>
  <c r="F66" i="65"/>
  <c r="E66"/>
  <c r="K65"/>
  <c r="F506" i="9" s="1"/>
  <c r="F65" i="65"/>
  <c r="E65"/>
  <c r="K64"/>
  <c r="K104" s="1"/>
  <c r="F902" i="9" s="1"/>
  <c r="F64" i="65"/>
  <c r="E64"/>
  <c r="I58"/>
  <c r="F58"/>
  <c r="I57"/>
  <c r="F57"/>
  <c r="I56"/>
  <c r="K103" i="64"/>
  <c r="E544" i="9" s="1"/>
  <c r="F103" i="64"/>
  <c r="E103"/>
  <c r="K102"/>
  <c r="E543" i="9" s="1"/>
  <c r="F102" i="64"/>
  <c r="E102"/>
  <c r="K101"/>
  <c r="E542" i="9" s="1"/>
  <c r="F101" i="64"/>
  <c r="E101"/>
  <c r="K100"/>
  <c r="E541" i="9" s="1"/>
  <c r="F100" i="64"/>
  <c r="E100"/>
  <c r="K99"/>
  <c r="E540" i="9" s="1"/>
  <c r="F99" i="64"/>
  <c r="E99"/>
  <c r="K98"/>
  <c r="E539" i="9" s="1"/>
  <c r="F98" i="64"/>
  <c r="E98"/>
  <c r="K97"/>
  <c r="E538" i="9" s="1"/>
  <c r="F97" i="64"/>
  <c r="E97"/>
  <c r="K96"/>
  <c r="E537" i="9" s="1"/>
  <c r="F96" i="64"/>
  <c r="E96"/>
  <c r="K95"/>
  <c r="E536" i="9" s="1"/>
  <c r="F95" i="64"/>
  <c r="E95"/>
  <c r="K94"/>
  <c r="E535" i="9" s="1"/>
  <c r="F94" i="64"/>
  <c r="E94"/>
  <c r="K93"/>
  <c r="E534" i="9" s="1"/>
  <c r="F93" i="64"/>
  <c r="E93"/>
  <c r="K92"/>
  <c r="E533" i="9" s="1"/>
  <c r="F92" i="64"/>
  <c r="E92"/>
  <c r="K91"/>
  <c r="E532" i="9" s="1"/>
  <c r="F91" i="64"/>
  <c r="E91"/>
  <c r="K90"/>
  <c r="E531" i="9" s="1"/>
  <c r="F90" i="64"/>
  <c r="E90"/>
  <c r="K89"/>
  <c r="E530" i="9" s="1"/>
  <c r="F89" i="64"/>
  <c r="E89"/>
  <c r="K88"/>
  <c r="E529" i="9" s="1"/>
  <c r="F88" i="64"/>
  <c r="E88"/>
  <c r="K87"/>
  <c r="E528" i="9" s="1"/>
  <c r="F87" i="64"/>
  <c r="E87"/>
  <c r="K86"/>
  <c r="E527" i="9" s="1"/>
  <c r="F86" i="64"/>
  <c r="E86"/>
  <c r="K85"/>
  <c r="E526" i="9" s="1"/>
  <c r="F85" i="64"/>
  <c r="E85"/>
  <c r="K84"/>
  <c r="E525" i="9" s="1"/>
  <c r="F84" i="64"/>
  <c r="E84"/>
  <c r="K83"/>
  <c r="E524" i="9" s="1"/>
  <c r="F83" i="64"/>
  <c r="E83"/>
  <c r="K82"/>
  <c r="E523" i="9" s="1"/>
  <c r="F82" i="64"/>
  <c r="E82"/>
  <c r="K81"/>
  <c r="E522" i="9" s="1"/>
  <c r="F81" i="64"/>
  <c r="E81"/>
  <c r="K80"/>
  <c r="E521" i="9" s="1"/>
  <c r="F80" i="64"/>
  <c r="E80"/>
  <c r="K79"/>
  <c r="E520" i="9" s="1"/>
  <c r="F79" i="64"/>
  <c r="E79"/>
  <c r="K78"/>
  <c r="E519" i="9" s="1"/>
  <c r="F78" i="64"/>
  <c r="E78"/>
  <c r="K77"/>
  <c r="E518" i="9" s="1"/>
  <c r="F77" i="64"/>
  <c r="E77"/>
  <c r="K76"/>
  <c r="E517" i="9" s="1"/>
  <c r="F76" i="64"/>
  <c r="E76"/>
  <c r="K75"/>
  <c r="E516" i="9" s="1"/>
  <c r="F75" i="64"/>
  <c r="E75"/>
  <c r="K74"/>
  <c r="E515" i="9" s="1"/>
  <c r="F74" i="64"/>
  <c r="E74"/>
  <c r="K73"/>
  <c r="E514" i="9" s="1"/>
  <c r="F73" i="64"/>
  <c r="E73"/>
  <c r="K72"/>
  <c r="E513" i="9" s="1"/>
  <c r="F72" i="64"/>
  <c r="E72"/>
  <c r="K71"/>
  <c r="E512" i="9" s="1"/>
  <c r="F71" i="64"/>
  <c r="E71"/>
  <c r="K70"/>
  <c r="E511" i="9" s="1"/>
  <c r="F70" i="64"/>
  <c r="E70"/>
  <c r="K69"/>
  <c r="E510" i="9" s="1"/>
  <c r="F69" i="64"/>
  <c r="E69"/>
  <c r="K68"/>
  <c r="E509" i="9" s="1"/>
  <c r="F68" i="64"/>
  <c r="E68"/>
  <c r="K67"/>
  <c r="E508" i="9" s="1"/>
  <c r="F67" i="64"/>
  <c r="E67"/>
  <c r="K66"/>
  <c r="E507" i="9" s="1"/>
  <c r="F66" i="64"/>
  <c r="E66"/>
  <c r="K65"/>
  <c r="E506" i="9" s="1"/>
  <c r="F65" i="64"/>
  <c r="E65"/>
  <c r="K64"/>
  <c r="F64"/>
  <c r="E64"/>
  <c r="I58"/>
  <c r="F58"/>
  <c r="I57"/>
  <c r="F57"/>
  <c r="I56"/>
  <c r="K103" i="63"/>
  <c r="D544" i="9" s="1"/>
  <c r="F103" i="63"/>
  <c r="E103"/>
  <c r="K102"/>
  <c r="D543" i="9" s="1"/>
  <c r="F102" i="63"/>
  <c r="E102"/>
  <c r="K101"/>
  <c r="D542" i="9" s="1"/>
  <c r="F101" i="63"/>
  <c r="E101"/>
  <c r="K100"/>
  <c r="D541" i="9" s="1"/>
  <c r="F100" i="63"/>
  <c r="E100"/>
  <c r="K99"/>
  <c r="D540" i="9" s="1"/>
  <c r="F99" i="63"/>
  <c r="E99"/>
  <c r="K98"/>
  <c r="D539" i="9" s="1"/>
  <c r="F98" i="63"/>
  <c r="E98"/>
  <c r="K97"/>
  <c r="D538" i="9" s="1"/>
  <c r="F97" i="63"/>
  <c r="E97"/>
  <c r="K96"/>
  <c r="D537" i="9" s="1"/>
  <c r="F96" i="63"/>
  <c r="E96"/>
  <c r="K95"/>
  <c r="D536" i="9" s="1"/>
  <c r="F95" i="63"/>
  <c r="E95"/>
  <c r="K94"/>
  <c r="D535" i="9" s="1"/>
  <c r="F94" i="63"/>
  <c r="E94"/>
  <c r="K93"/>
  <c r="D534" i="9" s="1"/>
  <c r="F93" i="63"/>
  <c r="E93"/>
  <c r="K92"/>
  <c r="D533" i="9" s="1"/>
  <c r="F92" i="63"/>
  <c r="E92"/>
  <c r="K91"/>
  <c r="D532" i="9" s="1"/>
  <c r="F91" i="63"/>
  <c r="E91"/>
  <c r="K90"/>
  <c r="D531" i="9" s="1"/>
  <c r="F90" i="63"/>
  <c r="E90"/>
  <c r="K89"/>
  <c r="D530" i="9" s="1"/>
  <c r="F89" i="63"/>
  <c r="E89"/>
  <c r="K88"/>
  <c r="D529" i="9" s="1"/>
  <c r="F88" i="63"/>
  <c r="E88"/>
  <c r="K87"/>
  <c r="D528" i="9" s="1"/>
  <c r="F87" i="63"/>
  <c r="E87"/>
  <c r="K86"/>
  <c r="D527" i="9" s="1"/>
  <c r="F86" i="63"/>
  <c r="E86"/>
  <c r="K85"/>
  <c r="D526" i="9" s="1"/>
  <c r="F85" i="63"/>
  <c r="E85"/>
  <c r="K84"/>
  <c r="D525" i="9" s="1"/>
  <c r="F84" i="63"/>
  <c r="E84"/>
  <c r="K83"/>
  <c r="D524" i="9" s="1"/>
  <c r="F83" i="63"/>
  <c r="E83"/>
  <c r="K82"/>
  <c r="D523" i="9" s="1"/>
  <c r="F82" i="63"/>
  <c r="E82"/>
  <c r="K81"/>
  <c r="D522" i="9" s="1"/>
  <c r="F81" i="63"/>
  <c r="E81"/>
  <c r="K80"/>
  <c r="D521" i="9" s="1"/>
  <c r="F80" i="63"/>
  <c r="E80"/>
  <c r="K79"/>
  <c r="D520" i="9" s="1"/>
  <c r="F79" i="63"/>
  <c r="E79"/>
  <c r="K78"/>
  <c r="D519" i="9" s="1"/>
  <c r="F78" i="63"/>
  <c r="E78"/>
  <c r="K77"/>
  <c r="D518" i="9" s="1"/>
  <c r="F77" i="63"/>
  <c r="E77"/>
  <c r="K76"/>
  <c r="D517" i="9" s="1"/>
  <c r="F76" i="63"/>
  <c r="E76"/>
  <c r="K75"/>
  <c r="D516" i="9" s="1"/>
  <c r="F75" i="63"/>
  <c r="E75"/>
  <c r="K74"/>
  <c r="D515" i="9" s="1"/>
  <c r="F74" i="63"/>
  <c r="E74"/>
  <c r="K73"/>
  <c r="D514" i="9" s="1"/>
  <c r="F73" i="63"/>
  <c r="E73"/>
  <c r="K72"/>
  <c r="D513" i="9" s="1"/>
  <c r="F72" i="63"/>
  <c r="E72"/>
  <c r="K71"/>
  <c r="D512" i="9" s="1"/>
  <c r="F71" i="63"/>
  <c r="E71"/>
  <c r="K70"/>
  <c r="D511" i="9" s="1"/>
  <c r="F70" i="63"/>
  <c r="E70"/>
  <c r="K69"/>
  <c r="D510" i="9" s="1"/>
  <c r="F69" i="63"/>
  <c r="E69"/>
  <c r="K68"/>
  <c r="D509" i="9" s="1"/>
  <c r="F68" i="63"/>
  <c r="E68"/>
  <c r="K67"/>
  <c r="D508" i="9" s="1"/>
  <c r="F67" i="63"/>
  <c r="E67"/>
  <c r="K66"/>
  <c r="D507" i="9" s="1"/>
  <c r="F66" i="63"/>
  <c r="E66"/>
  <c r="K65"/>
  <c r="D506" i="9" s="1"/>
  <c r="F65" i="63"/>
  <c r="E65"/>
  <c r="K64"/>
  <c r="F64"/>
  <c r="E64"/>
  <c r="I58"/>
  <c r="F58"/>
  <c r="I57"/>
  <c r="F57"/>
  <c r="I56"/>
  <c r="K103" i="62"/>
  <c r="C544" i="9" s="1"/>
  <c r="F103" i="62"/>
  <c r="E103"/>
  <c r="K102"/>
  <c r="C543" i="9" s="1"/>
  <c r="F102" i="62"/>
  <c r="E102"/>
  <c r="K101"/>
  <c r="C542" i="9" s="1"/>
  <c r="F101" i="62"/>
  <c r="E101"/>
  <c r="K100"/>
  <c r="C541" i="9" s="1"/>
  <c r="F100" i="62"/>
  <c r="E100"/>
  <c r="K99"/>
  <c r="C540" i="9" s="1"/>
  <c r="F99" i="62"/>
  <c r="E99"/>
  <c r="K98"/>
  <c r="C539" i="9" s="1"/>
  <c r="F98" i="62"/>
  <c r="E98"/>
  <c r="K97"/>
  <c r="C538" i="9" s="1"/>
  <c r="F97" i="62"/>
  <c r="E97"/>
  <c r="K96"/>
  <c r="C537" i="9" s="1"/>
  <c r="F96" i="62"/>
  <c r="E96"/>
  <c r="K95"/>
  <c r="C536" i="9" s="1"/>
  <c r="F95" i="62"/>
  <c r="E95"/>
  <c r="K94"/>
  <c r="C535" i="9" s="1"/>
  <c r="F94" i="62"/>
  <c r="E94"/>
  <c r="K93"/>
  <c r="C534" i="9" s="1"/>
  <c r="F93" i="62"/>
  <c r="E93"/>
  <c r="K92"/>
  <c r="C533" i="9" s="1"/>
  <c r="F92" i="62"/>
  <c r="E92"/>
  <c r="K91"/>
  <c r="C532" i="9" s="1"/>
  <c r="F91" i="62"/>
  <c r="E91"/>
  <c r="K90"/>
  <c r="C531" i="9" s="1"/>
  <c r="F90" i="62"/>
  <c r="E90"/>
  <c r="K89"/>
  <c r="C530" i="9" s="1"/>
  <c r="F89" i="62"/>
  <c r="E89"/>
  <c r="K88"/>
  <c r="C529" i="9" s="1"/>
  <c r="F88" i="62"/>
  <c r="E88"/>
  <c r="K87"/>
  <c r="C528" i="9" s="1"/>
  <c r="F87" i="62"/>
  <c r="E87"/>
  <c r="K86"/>
  <c r="C527" i="9" s="1"/>
  <c r="F86" i="62"/>
  <c r="E86"/>
  <c r="K85"/>
  <c r="C526" i="9" s="1"/>
  <c r="F85" i="62"/>
  <c r="E85"/>
  <c r="K84"/>
  <c r="C525" i="9" s="1"/>
  <c r="F84" i="62"/>
  <c r="E84"/>
  <c r="K83"/>
  <c r="C524" i="9" s="1"/>
  <c r="F83" i="62"/>
  <c r="E83"/>
  <c r="K82"/>
  <c r="C523" i="9" s="1"/>
  <c r="F82" i="62"/>
  <c r="E82"/>
  <c r="K81"/>
  <c r="C522" i="9" s="1"/>
  <c r="F81" i="62"/>
  <c r="E81"/>
  <c r="K80"/>
  <c r="C521" i="9" s="1"/>
  <c r="F80" i="62"/>
  <c r="E80"/>
  <c r="K79"/>
  <c r="C520" i="9" s="1"/>
  <c r="F79" i="62"/>
  <c r="E79"/>
  <c r="K78"/>
  <c r="C519" i="9" s="1"/>
  <c r="F78" i="62"/>
  <c r="E78"/>
  <c r="K77"/>
  <c r="C518" i="9" s="1"/>
  <c r="F77" i="62"/>
  <c r="E77"/>
  <c r="K76"/>
  <c r="C517" i="9" s="1"/>
  <c r="F76" i="62"/>
  <c r="E76"/>
  <c r="K75"/>
  <c r="C516" i="9" s="1"/>
  <c r="F75" i="62"/>
  <c r="E75"/>
  <c r="K74"/>
  <c r="C515" i="9" s="1"/>
  <c r="F74" i="62"/>
  <c r="E74"/>
  <c r="K73"/>
  <c r="C514" i="9" s="1"/>
  <c r="F73" i="62"/>
  <c r="E73"/>
  <c r="K72"/>
  <c r="C513" i="9" s="1"/>
  <c r="F72" i="62"/>
  <c r="E72"/>
  <c r="K71"/>
  <c r="C512" i="9" s="1"/>
  <c r="F71" i="62"/>
  <c r="E71"/>
  <c r="K70"/>
  <c r="C511" i="9" s="1"/>
  <c r="F70" i="62"/>
  <c r="E70"/>
  <c r="K69"/>
  <c r="C510" i="9" s="1"/>
  <c r="F69" i="62"/>
  <c r="E69"/>
  <c r="K68"/>
  <c r="C509" i="9" s="1"/>
  <c r="F68" i="62"/>
  <c r="E68"/>
  <c r="K67"/>
  <c r="C508" i="9" s="1"/>
  <c r="F67" i="62"/>
  <c r="E67"/>
  <c r="K66"/>
  <c r="C507" i="9" s="1"/>
  <c r="F66" i="62"/>
  <c r="E66"/>
  <c r="K65"/>
  <c r="C506" i="9" s="1"/>
  <c r="F65" i="62"/>
  <c r="E65"/>
  <c r="K64"/>
  <c r="F64"/>
  <c r="E64"/>
  <c r="I58"/>
  <c r="F58"/>
  <c r="I57"/>
  <c r="F57"/>
  <c r="I56"/>
  <c r="L103" i="61"/>
  <c r="F494" i="9" s="1"/>
  <c r="F103" i="61"/>
  <c r="E103"/>
  <c r="L102"/>
  <c r="F493" i="9" s="1"/>
  <c r="F102" i="61"/>
  <c r="E102"/>
  <c r="L101"/>
  <c r="F492" i="9" s="1"/>
  <c r="F101" i="61"/>
  <c r="E101"/>
  <c r="L100"/>
  <c r="F491" i="9" s="1"/>
  <c r="F100" i="61"/>
  <c r="E100"/>
  <c r="L99"/>
  <c r="F490" i="9" s="1"/>
  <c r="F99" i="61"/>
  <c r="E99"/>
  <c r="L98"/>
  <c r="F489" i="9" s="1"/>
  <c r="F98" i="61"/>
  <c r="E98"/>
  <c r="L97"/>
  <c r="F488" i="9" s="1"/>
  <c r="F97" i="61"/>
  <c r="E97"/>
  <c r="L96"/>
  <c r="F487" i="9" s="1"/>
  <c r="F96" i="61"/>
  <c r="E96"/>
  <c r="L95"/>
  <c r="F486" i="9" s="1"/>
  <c r="F95" i="61"/>
  <c r="E95"/>
  <c r="L94"/>
  <c r="F485" i="9" s="1"/>
  <c r="F94" i="61"/>
  <c r="E94"/>
  <c r="L93"/>
  <c r="F484" i="9" s="1"/>
  <c r="F93" i="61"/>
  <c r="E93"/>
  <c r="L92"/>
  <c r="F483" i="9" s="1"/>
  <c r="F92" i="61"/>
  <c r="E92"/>
  <c r="L91"/>
  <c r="F482" i="9" s="1"/>
  <c r="F91" i="61"/>
  <c r="E91"/>
  <c r="L90"/>
  <c r="F481" i="9" s="1"/>
  <c r="F90" i="61"/>
  <c r="E90"/>
  <c r="L89"/>
  <c r="F480" i="9" s="1"/>
  <c r="F89" i="61"/>
  <c r="E89"/>
  <c r="L88"/>
  <c r="F479" i="9" s="1"/>
  <c r="F88" i="61"/>
  <c r="E88"/>
  <c r="L87"/>
  <c r="F478" i="9" s="1"/>
  <c r="F87" i="61"/>
  <c r="E87"/>
  <c r="L86"/>
  <c r="F477" i="9" s="1"/>
  <c r="F86" i="61"/>
  <c r="E86"/>
  <c r="L85"/>
  <c r="F476" i="9" s="1"/>
  <c r="F85" i="61"/>
  <c r="E85"/>
  <c r="L84"/>
  <c r="F475" i="9" s="1"/>
  <c r="F84" i="61"/>
  <c r="E84"/>
  <c r="L83"/>
  <c r="F474" i="9" s="1"/>
  <c r="F83" i="61"/>
  <c r="E83"/>
  <c r="L82"/>
  <c r="F473" i="9" s="1"/>
  <c r="F82" i="61"/>
  <c r="E82"/>
  <c r="L81"/>
  <c r="F472" i="9" s="1"/>
  <c r="F81" i="61"/>
  <c r="E81"/>
  <c r="L80"/>
  <c r="F471" i="9" s="1"/>
  <c r="F80" i="61"/>
  <c r="E80"/>
  <c r="L79"/>
  <c r="F470" i="9" s="1"/>
  <c r="F79" i="61"/>
  <c r="E79"/>
  <c r="L78"/>
  <c r="F469" i="9" s="1"/>
  <c r="F78" i="61"/>
  <c r="E78"/>
  <c r="L77"/>
  <c r="F468" i="9" s="1"/>
  <c r="F77" i="61"/>
  <c r="E77"/>
  <c r="L76"/>
  <c r="F467" i="9" s="1"/>
  <c r="F76" i="61"/>
  <c r="E76"/>
  <c r="L75"/>
  <c r="F466" i="9" s="1"/>
  <c r="F75" i="61"/>
  <c r="E75"/>
  <c r="L74"/>
  <c r="F465" i="9" s="1"/>
  <c r="F74" i="61"/>
  <c r="E74"/>
  <c r="L73"/>
  <c r="F464" i="9" s="1"/>
  <c r="F73" i="61"/>
  <c r="E73"/>
  <c r="L72"/>
  <c r="F463" i="9" s="1"/>
  <c r="F72" i="61"/>
  <c r="E72"/>
  <c r="L71"/>
  <c r="F462" i="9" s="1"/>
  <c r="F71" i="61"/>
  <c r="E71"/>
  <c r="L70"/>
  <c r="F461" i="9" s="1"/>
  <c r="F70" i="61"/>
  <c r="E70"/>
  <c r="L69"/>
  <c r="F460" i="9" s="1"/>
  <c r="F69" i="61"/>
  <c r="E69"/>
  <c r="L68"/>
  <c r="F459" i="9" s="1"/>
  <c r="F68" i="61"/>
  <c r="E68"/>
  <c r="L67"/>
  <c r="F458" i="9" s="1"/>
  <c r="F67" i="61"/>
  <c r="E67"/>
  <c r="L66"/>
  <c r="F457" i="9" s="1"/>
  <c r="F66" i="61"/>
  <c r="E66"/>
  <c r="L65"/>
  <c r="F456" i="9" s="1"/>
  <c r="F65" i="61"/>
  <c r="E65"/>
  <c r="L64"/>
  <c r="L104" s="1"/>
  <c r="F901" i="9" s="1"/>
  <c r="F64" i="61"/>
  <c r="E64"/>
  <c r="I58"/>
  <c r="F58"/>
  <c r="I57"/>
  <c r="F57"/>
  <c r="I56"/>
  <c r="L103" i="60"/>
  <c r="E494" i="9" s="1"/>
  <c r="F103" i="60"/>
  <c r="E103"/>
  <c r="L102"/>
  <c r="E493" i="9" s="1"/>
  <c r="F102" i="60"/>
  <c r="E102"/>
  <c r="L101"/>
  <c r="E492" i="9" s="1"/>
  <c r="F101" i="60"/>
  <c r="E101"/>
  <c r="L100"/>
  <c r="E491" i="9" s="1"/>
  <c r="F100" i="60"/>
  <c r="E100"/>
  <c r="L99"/>
  <c r="E490" i="9" s="1"/>
  <c r="F99" i="60"/>
  <c r="E99"/>
  <c r="L98"/>
  <c r="E489" i="9" s="1"/>
  <c r="F98" i="60"/>
  <c r="E98"/>
  <c r="L97"/>
  <c r="E488" i="9" s="1"/>
  <c r="F97" i="60"/>
  <c r="E97"/>
  <c r="L96"/>
  <c r="E487" i="9" s="1"/>
  <c r="F96" i="60"/>
  <c r="E96"/>
  <c r="L95"/>
  <c r="E486" i="9" s="1"/>
  <c r="F95" i="60"/>
  <c r="E95"/>
  <c r="L94"/>
  <c r="E485" i="9" s="1"/>
  <c r="F94" i="60"/>
  <c r="E94"/>
  <c r="L93"/>
  <c r="E484" i="9" s="1"/>
  <c r="F93" i="60"/>
  <c r="E93"/>
  <c r="L92"/>
  <c r="E483" i="9" s="1"/>
  <c r="F92" i="60"/>
  <c r="E92"/>
  <c r="L91"/>
  <c r="E482" i="9" s="1"/>
  <c r="F91" i="60"/>
  <c r="E91"/>
  <c r="L90"/>
  <c r="E481" i="9" s="1"/>
  <c r="F90" i="60"/>
  <c r="E90"/>
  <c r="L89"/>
  <c r="E480" i="9" s="1"/>
  <c r="F89" i="60"/>
  <c r="E89"/>
  <c r="L88"/>
  <c r="E479" i="9" s="1"/>
  <c r="F88" i="60"/>
  <c r="E88"/>
  <c r="L87"/>
  <c r="E478" i="9" s="1"/>
  <c r="F87" i="60"/>
  <c r="E87"/>
  <c r="L86"/>
  <c r="E477" i="9" s="1"/>
  <c r="F86" i="60"/>
  <c r="E86"/>
  <c r="L85"/>
  <c r="E476" i="9" s="1"/>
  <c r="F85" i="60"/>
  <c r="E85"/>
  <c r="L84"/>
  <c r="E475" i="9" s="1"/>
  <c r="F84" i="60"/>
  <c r="E84"/>
  <c r="L83"/>
  <c r="E474" i="9" s="1"/>
  <c r="F83" i="60"/>
  <c r="E83"/>
  <c r="L82"/>
  <c r="E473" i="9" s="1"/>
  <c r="F82" i="60"/>
  <c r="E82"/>
  <c r="L81"/>
  <c r="E472" i="9" s="1"/>
  <c r="F81" i="60"/>
  <c r="E81"/>
  <c r="L80"/>
  <c r="E471" i="9" s="1"/>
  <c r="F80" i="60"/>
  <c r="E80"/>
  <c r="L79"/>
  <c r="E470" i="9" s="1"/>
  <c r="F79" i="60"/>
  <c r="E79"/>
  <c r="L78"/>
  <c r="E469" i="9" s="1"/>
  <c r="F78" i="60"/>
  <c r="E78"/>
  <c r="L77"/>
  <c r="E468" i="9" s="1"/>
  <c r="F77" i="60"/>
  <c r="E77"/>
  <c r="L76"/>
  <c r="E467" i="9" s="1"/>
  <c r="F76" i="60"/>
  <c r="E76"/>
  <c r="L75"/>
  <c r="E466" i="9" s="1"/>
  <c r="F75" i="60"/>
  <c r="E75"/>
  <c r="L74"/>
  <c r="E465" i="9" s="1"/>
  <c r="F74" i="60"/>
  <c r="E74"/>
  <c r="L73"/>
  <c r="E464" i="9" s="1"/>
  <c r="F73" i="60"/>
  <c r="E73"/>
  <c r="L72"/>
  <c r="E463" i="9" s="1"/>
  <c r="F72" i="60"/>
  <c r="E72"/>
  <c r="L71"/>
  <c r="E462" i="9" s="1"/>
  <c r="F71" i="60"/>
  <c r="E71"/>
  <c r="L70"/>
  <c r="E461" i="9" s="1"/>
  <c r="F70" i="60"/>
  <c r="E70"/>
  <c r="L69"/>
  <c r="E460" i="9" s="1"/>
  <c r="F69" i="60"/>
  <c r="E69"/>
  <c r="L68"/>
  <c r="E459" i="9" s="1"/>
  <c r="F68" i="60"/>
  <c r="E68"/>
  <c r="L67"/>
  <c r="E458" i="9" s="1"/>
  <c r="F67" i="60"/>
  <c r="E67"/>
  <c r="L66"/>
  <c r="E457" i="9" s="1"/>
  <c r="F66" i="60"/>
  <c r="E66"/>
  <c r="L65"/>
  <c r="E456" i="9" s="1"/>
  <c r="F65" i="60"/>
  <c r="E65"/>
  <c r="L64"/>
  <c r="F64"/>
  <c r="E64"/>
  <c r="I58"/>
  <c r="F58"/>
  <c r="I57"/>
  <c r="F57"/>
  <c r="I56"/>
  <c r="L103" i="59"/>
  <c r="D494" i="9" s="1"/>
  <c r="F103" i="59"/>
  <c r="E103"/>
  <c r="L102"/>
  <c r="D493" i="9" s="1"/>
  <c r="F102" i="59"/>
  <c r="E102"/>
  <c r="L101"/>
  <c r="D492" i="9" s="1"/>
  <c r="F101" i="59"/>
  <c r="E101"/>
  <c r="L100"/>
  <c r="D491" i="9" s="1"/>
  <c r="F100" i="59"/>
  <c r="E100"/>
  <c r="L99"/>
  <c r="D490" i="9" s="1"/>
  <c r="F99" i="59"/>
  <c r="E99"/>
  <c r="L98"/>
  <c r="D489" i="9" s="1"/>
  <c r="F98" i="59"/>
  <c r="E98"/>
  <c r="L97"/>
  <c r="D488" i="9" s="1"/>
  <c r="F97" i="59"/>
  <c r="E97"/>
  <c r="L96"/>
  <c r="D487" i="9" s="1"/>
  <c r="F96" i="59"/>
  <c r="E96"/>
  <c r="L95"/>
  <c r="D486" i="9" s="1"/>
  <c r="F95" i="59"/>
  <c r="E95"/>
  <c r="L94"/>
  <c r="D485" i="9" s="1"/>
  <c r="F94" i="59"/>
  <c r="E94"/>
  <c r="L93"/>
  <c r="D484" i="9" s="1"/>
  <c r="F93" i="59"/>
  <c r="E93"/>
  <c r="L92"/>
  <c r="D483" i="9" s="1"/>
  <c r="F92" i="59"/>
  <c r="E92"/>
  <c r="L91"/>
  <c r="D482" i="9" s="1"/>
  <c r="F91" i="59"/>
  <c r="E91"/>
  <c r="L90"/>
  <c r="D481" i="9" s="1"/>
  <c r="F90" i="59"/>
  <c r="E90"/>
  <c r="L89"/>
  <c r="D480" i="9" s="1"/>
  <c r="F89" i="59"/>
  <c r="E89"/>
  <c r="L88"/>
  <c r="D479" i="9" s="1"/>
  <c r="F88" i="59"/>
  <c r="E88"/>
  <c r="L87"/>
  <c r="D478" i="9" s="1"/>
  <c r="F87" i="59"/>
  <c r="E87"/>
  <c r="L86"/>
  <c r="D477" i="9" s="1"/>
  <c r="F86" i="59"/>
  <c r="E86"/>
  <c r="L85"/>
  <c r="D476" i="9" s="1"/>
  <c r="F85" i="59"/>
  <c r="E85"/>
  <c r="L84"/>
  <c r="D475" i="9" s="1"/>
  <c r="F84" i="59"/>
  <c r="E84"/>
  <c r="L83"/>
  <c r="D474" i="9" s="1"/>
  <c r="F83" i="59"/>
  <c r="E83"/>
  <c r="L82"/>
  <c r="D473" i="9" s="1"/>
  <c r="F82" i="59"/>
  <c r="E82"/>
  <c r="L81"/>
  <c r="D472" i="9" s="1"/>
  <c r="F81" i="59"/>
  <c r="E81"/>
  <c r="L80"/>
  <c r="D471" i="9" s="1"/>
  <c r="F80" i="59"/>
  <c r="E80"/>
  <c r="L79"/>
  <c r="D470" i="9" s="1"/>
  <c r="F79" i="59"/>
  <c r="E79"/>
  <c r="L78"/>
  <c r="D469" i="9" s="1"/>
  <c r="F78" i="59"/>
  <c r="E78"/>
  <c r="L77"/>
  <c r="D468" i="9" s="1"/>
  <c r="F77" i="59"/>
  <c r="E77"/>
  <c r="L76"/>
  <c r="D467" i="9" s="1"/>
  <c r="F76" i="59"/>
  <c r="E76"/>
  <c r="L75"/>
  <c r="D466" i="9" s="1"/>
  <c r="F75" i="59"/>
  <c r="E75"/>
  <c r="L74"/>
  <c r="D465" i="9" s="1"/>
  <c r="F74" i="59"/>
  <c r="E74"/>
  <c r="L73"/>
  <c r="D464" i="9" s="1"/>
  <c r="F73" i="59"/>
  <c r="E73"/>
  <c r="L72"/>
  <c r="D463" i="9" s="1"/>
  <c r="F72" i="59"/>
  <c r="E72"/>
  <c r="L71"/>
  <c r="D462" i="9" s="1"/>
  <c r="F71" i="59"/>
  <c r="E71"/>
  <c r="L70"/>
  <c r="D461" i="9" s="1"/>
  <c r="F70" i="59"/>
  <c r="E70"/>
  <c r="L69"/>
  <c r="D460" i="9" s="1"/>
  <c r="F69" i="59"/>
  <c r="E69"/>
  <c r="L68"/>
  <c r="D459" i="9" s="1"/>
  <c r="F68" i="59"/>
  <c r="E68"/>
  <c r="L67"/>
  <c r="D458" i="9" s="1"/>
  <c r="F67" i="59"/>
  <c r="E67"/>
  <c r="L66"/>
  <c r="D457" i="9" s="1"/>
  <c r="F66" i="59"/>
  <c r="E66"/>
  <c r="L65"/>
  <c r="D456" i="9" s="1"/>
  <c r="F65" i="59"/>
  <c r="E65"/>
  <c r="L64"/>
  <c r="F64"/>
  <c r="E64"/>
  <c r="I58"/>
  <c r="F58"/>
  <c r="I57"/>
  <c r="F57"/>
  <c r="I56"/>
  <c r="L103" i="58"/>
  <c r="C494" i="9" s="1"/>
  <c r="F103" i="58"/>
  <c r="E103"/>
  <c r="L102"/>
  <c r="C493" i="9" s="1"/>
  <c r="F102" i="58"/>
  <c r="E102"/>
  <c r="L101"/>
  <c r="C492" i="9" s="1"/>
  <c r="F101" i="58"/>
  <c r="E101"/>
  <c r="L100"/>
  <c r="C491" i="9" s="1"/>
  <c r="F100" i="58"/>
  <c r="E100"/>
  <c r="L99"/>
  <c r="C490" i="9" s="1"/>
  <c r="F99" i="58"/>
  <c r="E99"/>
  <c r="L98"/>
  <c r="C489" i="9" s="1"/>
  <c r="F98" i="58"/>
  <c r="E98"/>
  <c r="L97"/>
  <c r="C488" i="9" s="1"/>
  <c r="F97" i="58"/>
  <c r="E97"/>
  <c r="L96"/>
  <c r="C487" i="9" s="1"/>
  <c r="F96" i="58"/>
  <c r="E96"/>
  <c r="L95"/>
  <c r="C486" i="9" s="1"/>
  <c r="F95" i="58"/>
  <c r="E95"/>
  <c r="L94"/>
  <c r="C485" i="9" s="1"/>
  <c r="F94" i="58"/>
  <c r="E94"/>
  <c r="L93"/>
  <c r="C484" i="9" s="1"/>
  <c r="F93" i="58"/>
  <c r="E93"/>
  <c r="L92"/>
  <c r="C483" i="9" s="1"/>
  <c r="F92" i="58"/>
  <c r="E92"/>
  <c r="L91"/>
  <c r="C482" i="9" s="1"/>
  <c r="F91" i="58"/>
  <c r="E91"/>
  <c r="L90"/>
  <c r="C481" i="9" s="1"/>
  <c r="F90" i="58"/>
  <c r="E90"/>
  <c r="L89"/>
  <c r="C480" i="9" s="1"/>
  <c r="F89" i="58"/>
  <c r="E89"/>
  <c r="L88"/>
  <c r="C479" i="9" s="1"/>
  <c r="F88" i="58"/>
  <c r="E88"/>
  <c r="L87"/>
  <c r="C478" i="9" s="1"/>
  <c r="F87" i="58"/>
  <c r="E87"/>
  <c r="L86"/>
  <c r="C477" i="9" s="1"/>
  <c r="F86" i="58"/>
  <c r="E86"/>
  <c r="L85"/>
  <c r="C476" i="9" s="1"/>
  <c r="F85" i="58"/>
  <c r="E85"/>
  <c r="L84"/>
  <c r="C475" i="9" s="1"/>
  <c r="F84" i="58"/>
  <c r="E84"/>
  <c r="L83"/>
  <c r="C474" i="9" s="1"/>
  <c r="F83" i="58"/>
  <c r="E83"/>
  <c r="L82"/>
  <c r="C473" i="9" s="1"/>
  <c r="F82" i="58"/>
  <c r="E82"/>
  <c r="L81"/>
  <c r="C472" i="9" s="1"/>
  <c r="F81" i="58"/>
  <c r="E81"/>
  <c r="L80"/>
  <c r="C471" i="9" s="1"/>
  <c r="F80" i="58"/>
  <c r="E80"/>
  <c r="L79"/>
  <c r="C470" i="9" s="1"/>
  <c r="F79" i="58"/>
  <c r="E79"/>
  <c r="L78"/>
  <c r="C469" i="9" s="1"/>
  <c r="F78" i="58"/>
  <c r="E78"/>
  <c r="L77"/>
  <c r="C468" i="9" s="1"/>
  <c r="F77" i="58"/>
  <c r="E77"/>
  <c r="L76"/>
  <c r="C467" i="9" s="1"/>
  <c r="F76" i="58"/>
  <c r="E76"/>
  <c r="L75"/>
  <c r="C466" i="9" s="1"/>
  <c r="F75" i="58"/>
  <c r="E75"/>
  <c r="L74"/>
  <c r="C465" i="9" s="1"/>
  <c r="F74" i="58"/>
  <c r="E74"/>
  <c r="L73"/>
  <c r="C464" i="9" s="1"/>
  <c r="F73" i="58"/>
  <c r="E73"/>
  <c r="L72"/>
  <c r="C463" i="9" s="1"/>
  <c r="F72" i="58"/>
  <c r="E72"/>
  <c r="L71"/>
  <c r="C462" i="9" s="1"/>
  <c r="F71" i="58"/>
  <c r="E71"/>
  <c r="L70"/>
  <c r="C461" i="9" s="1"/>
  <c r="F70" i="58"/>
  <c r="E70"/>
  <c r="L69"/>
  <c r="C460" i="9" s="1"/>
  <c r="F69" i="58"/>
  <c r="E69"/>
  <c r="L68"/>
  <c r="C459" i="9" s="1"/>
  <c r="F68" i="58"/>
  <c r="E68"/>
  <c r="L67"/>
  <c r="C458" i="9" s="1"/>
  <c r="F67" i="58"/>
  <c r="E67"/>
  <c r="L66"/>
  <c r="C457" i="9" s="1"/>
  <c r="F66" i="58"/>
  <c r="E66"/>
  <c r="L65"/>
  <c r="C456" i="9" s="1"/>
  <c r="F65" i="58"/>
  <c r="E65"/>
  <c r="L64"/>
  <c r="F64"/>
  <c r="E64"/>
  <c r="I58"/>
  <c r="F58"/>
  <c r="I57"/>
  <c r="F57"/>
  <c r="I56"/>
  <c r="K103" i="57"/>
  <c r="F444" i="9" s="1"/>
  <c r="G103" i="57"/>
  <c r="F103"/>
  <c r="K102"/>
  <c r="F443" i="9" s="1"/>
  <c r="G102" i="57"/>
  <c r="F102"/>
  <c r="K101"/>
  <c r="F442" i="9" s="1"/>
  <c r="G101" i="57"/>
  <c r="F101"/>
  <c r="K100"/>
  <c r="F441" i="9" s="1"/>
  <c r="G100" i="57"/>
  <c r="F100"/>
  <c r="K99"/>
  <c r="F440" i="9" s="1"/>
  <c r="G99" i="57"/>
  <c r="F99"/>
  <c r="K98"/>
  <c r="F439" i="9" s="1"/>
  <c r="G98" i="57"/>
  <c r="F98"/>
  <c r="K97"/>
  <c r="F438" i="9" s="1"/>
  <c r="G97" i="57"/>
  <c r="F97"/>
  <c r="K96"/>
  <c r="F437" i="9" s="1"/>
  <c r="G96" i="57"/>
  <c r="F96"/>
  <c r="K95"/>
  <c r="F436" i="9" s="1"/>
  <c r="G95" i="57"/>
  <c r="F95"/>
  <c r="K94"/>
  <c r="F435" i="9" s="1"/>
  <c r="G94" i="57"/>
  <c r="F94"/>
  <c r="K93"/>
  <c r="F434" i="9" s="1"/>
  <c r="G93" i="57"/>
  <c r="F93"/>
  <c r="K92"/>
  <c r="F433" i="9" s="1"/>
  <c r="G92" i="57"/>
  <c r="F92"/>
  <c r="K91"/>
  <c r="F432" i="9" s="1"/>
  <c r="G91" i="57"/>
  <c r="F91"/>
  <c r="K90"/>
  <c r="F431" i="9" s="1"/>
  <c r="G90" i="57"/>
  <c r="F90"/>
  <c r="K89"/>
  <c r="F430" i="9" s="1"/>
  <c r="G89" i="57"/>
  <c r="F89"/>
  <c r="K88"/>
  <c r="F429" i="9" s="1"/>
  <c r="G88" i="57"/>
  <c r="F88"/>
  <c r="K87"/>
  <c r="F428" i="9" s="1"/>
  <c r="G87" i="57"/>
  <c r="F87"/>
  <c r="K86"/>
  <c r="F427" i="9" s="1"/>
  <c r="G86" i="57"/>
  <c r="F86"/>
  <c r="K85"/>
  <c r="F426" i="9" s="1"/>
  <c r="G85" i="57"/>
  <c r="F85"/>
  <c r="K84"/>
  <c r="F425" i="9" s="1"/>
  <c r="G84" i="57"/>
  <c r="F84"/>
  <c r="K83"/>
  <c r="F424" i="9" s="1"/>
  <c r="G83" i="57"/>
  <c r="F83"/>
  <c r="K82"/>
  <c r="F423" i="9" s="1"/>
  <c r="G82" i="57"/>
  <c r="F82"/>
  <c r="K81"/>
  <c r="F422" i="9" s="1"/>
  <c r="G81" i="57"/>
  <c r="F81"/>
  <c r="K80"/>
  <c r="F421" i="9" s="1"/>
  <c r="G80" i="57"/>
  <c r="F80"/>
  <c r="K79"/>
  <c r="F420" i="9" s="1"/>
  <c r="G79" i="57"/>
  <c r="F79"/>
  <c r="K78"/>
  <c r="F419" i="9" s="1"/>
  <c r="G78" i="57"/>
  <c r="F78"/>
  <c r="K77"/>
  <c r="F418" i="9" s="1"/>
  <c r="G77" i="57"/>
  <c r="F77"/>
  <c r="K76"/>
  <c r="F417" i="9" s="1"/>
  <c r="G76" i="57"/>
  <c r="F76"/>
  <c r="K75"/>
  <c r="F416" i="9" s="1"/>
  <c r="G75" i="57"/>
  <c r="F75"/>
  <c r="K74"/>
  <c r="F415" i="9" s="1"/>
  <c r="G74" i="57"/>
  <c r="F74"/>
  <c r="K73"/>
  <c r="F414" i="9" s="1"/>
  <c r="G73" i="57"/>
  <c r="F73"/>
  <c r="K72"/>
  <c r="F413" i="9" s="1"/>
  <c r="G72" i="57"/>
  <c r="F72"/>
  <c r="K71"/>
  <c r="F412" i="9" s="1"/>
  <c r="G71" i="57"/>
  <c r="F71"/>
  <c r="K70"/>
  <c r="F411" i="9" s="1"/>
  <c r="G70" i="57"/>
  <c r="F70"/>
  <c r="K69"/>
  <c r="F410" i="9" s="1"/>
  <c r="G69" i="57"/>
  <c r="F69"/>
  <c r="K68"/>
  <c r="F409" i="9" s="1"/>
  <c r="G68" i="57"/>
  <c r="F68"/>
  <c r="K67"/>
  <c r="F408" i="9" s="1"/>
  <c r="G67" i="57"/>
  <c r="F67"/>
  <c r="K66"/>
  <c r="F407" i="9" s="1"/>
  <c r="G66" i="57"/>
  <c r="F66"/>
  <c r="K65"/>
  <c r="F406" i="9" s="1"/>
  <c r="G65" i="57"/>
  <c r="F65"/>
  <c r="K64"/>
  <c r="K104" s="1"/>
  <c r="F900" i="9" s="1"/>
  <c r="G64" i="57"/>
  <c r="F64"/>
  <c r="I58"/>
  <c r="F58"/>
  <c r="I57"/>
  <c r="F57"/>
  <c r="I56"/>
  <c r="K103" i="56"/>
  <c r="E444" i="9" s="1"/>
  <c r="G103" i="56"/>
  <c r="F103"/>
  <c r="K102"/>
  <c r="E443" i="9" s="1"/>
  <c r="G102" i="56"/>
  <c r="F102"/>
  <c r="K101"/>
  <c r="E442" i="9" s="1"/>
  <c r="G101" i="56"/>
  <c r="F101"/>
  <c r="K100"/>
  <c r="E441" i="9" s="1"/>
  <c r="G100" i="56"/>
  <c r="F100"/>
  <c r="K99"/>
  <c r="E440" i="9" s="1"/>
  <c r="G99" i="56"/>
  <c r="F99"/>
  <c r="K98"/>
  <c r="E439" i="9" s="1"/>
  <c r="G98" i="56"/>
  <c r="F98"/>
  <c r="K97"/>
  <c r="E438" i="9" s="1"/>
  <c r="G97" i="56"/>
  <c r="F97"/>
  <c r="K96"/>
  <c r="E437" i="9" s="1"/>
  <c r="G96" i="56"/>
  <c r="F96"/>
  <c r="K95"/>
  <c r="E436" i="9" s="1"/>
  <c r="G95" i="56"/>
  <c r="F95"/>
  <c r="K94"/>
  <c r="E435" i="9" s="1"/>
  <c r="G94" i="56"/>
  <c r="F94"/>
  <c r="K93"/>
  <c r="E434" i="9" s="1"/>
  <c r="G93" i="56"/>
  <c r="F93"/>
  <c r="K92"/>
  <c r="E433" i="9" s="1"/>
  <c r="G92" i="56"/>
  <c r="F92"/>
  <c r="K91"/>
  <c r="E432" i="9" s="1"/>
  <c r="G91" i="56"/>
  <c r="F91"/>
  <c r="K90"/>
  <c r="E431" i="9" s="1"/>
  <c r="G90" i="56"/>
  <c r="F90"/>
  <c r="K89"/>
  <c r="E430" i="9" s="1"/>
  <c r="G89" i="56"/>
  <c r="F89"/>
  <c r="K88"/>
  <c r="E429" i="9" s="1"/>
  <c r="G88" i="56"/>
  <c r="F88"/>
  <c r="K87"/>
  <c r="E428" i="9" s="1"/>
  <c r="G87" i="56"/>
  <c r="F87"/>
  <c r="K86"/>
  <c r="E427" i="9" s="1"/>
  <c r="G86" i="56"/>
  <c r="F86"/>
  <c r="K85"/>
  <c r="E426" i="9" s="1"/>
  <c r="G85" i="56"/>
  <c r="F85"/>
  <c r="K84"/>
  <c r="E425" i="9" s="1"/>
  <c r="G84" i="56"/>
  <c r="F84"/>
  <c r="K83"/>
  <c r="E424" i="9" s="1"/>
  <c r="G83" i="56"/>
  <c r="F83"/>
  <c r="K82"/>
  <c r="E423" i="9" s="1"/>
  <c r="G82" i="56"/>
  <c r="F82"/>
  <c r="K81"/>
  <c r="E422" i="9" s="1"/>
  <c r="G81" i="56"/>
  <c r="F81"/>
  <c r="K80"/>
  <c r="E421" i="9" s="1"/>
  <c r="G80" i="56"/>
  <c r="F80"/>
  <c r="K79"/>
  <c r="E420" i="9" s="1"/>
  <c r="G79" i="56"/>
  <c r="F79"/>
  <c r="K78"/>
  <c r="E419" i="9" s="1"/>
  <c r="G78" i="56"/>
  <c r="F78"/>
  <c r="K77"/>
  <c r="E418" i="9" s="1"/>
  <c r="G77" i="56"/>
  <c r="F77"/>
  <c r="K76"/>
  <c r="E417" i="9" s="1"/>
  <c r="G76" i="56"/>
  <c r="F76"/>
  <c r="K75"/>
  <c r="E416" i="9" s="1"/>
  <c r="G75" i="56"/>
  <c r="F75"/>
  <c r="K74"/>
  <c r="E415" i="9" s="1"/>
  <c r="G74" i="56"/>
  <c r="F74"/>
  <c r="K73"/>
  <c r="E414" i="9" s="1"/>
  <c r="G73" i="56"/>
  <c r="F73"/>
  <c r="K72"/>
  <c r="E413" i="9" s="1"/>
  <c r="G72" i="56"/>
  <c r="F72"/>
  <c r="K71"/>
  <c r="E412" i="9" s="1"/>
  <c r="G71" i="56"/>
  <c r="F71"/>
  <c r="K70"/>
  <c r="E411" i="9" s="1"/>
  <c r="G70" i="56"/>
  <c r="F70"/>
  <c r="K69"/>
  <c r="E410" i="9" s="1"/>
  <c r="G69" i="56"/>
  <c r="F69"/>
  <c r="K68"/>
  <c r="E409" i="9" s="1"/>
  <c r="G68" i="56"/>
  <c r="F68"/>
  <c r="K67"/>
  <c r="E408" i="9" s="1"/>
  <c r="G67" i="56"/>
  <c r="F67"/>
  <c r="K66"/>
  <c r="E407" i="9" s="1"/>
  <c r="G66" i="56"/>
  <c r="F66"/>
  <c r="K65"/>
  <c r="E406" i="9" s="1"/>
  <c r="G65" i="56"/>
  <c r="F65"/>
  <c r="K64"/>
  <c r="G64"/>
  <c r="F64"/>
  <c r="I58"/>
  <c r="F58"/>
  <c r="I57"/>
  <c r="F57"/>
  <c r="I56"/>
  <c r="K103" i="55"/>
  <c r="D444" i="9" s="1"/>
  <c r="G103" i="55"/>
  <c r="F103"/>
  <c r="K102"/>
  <c r="D443" i="9" s="1"/>
  <c r="G102" i="55"/>
  <c r="F102"/>
  <c r="K101"/>
  <c r="D442" i="9" s="1"/>
  <c r="G101" i="55"/>
  <c r="F101"/>
  <c r="K100"/>
  <c r="D441" i="9" s="1"/>
  <c r="G100" i="55"/>
  <c r="F100"/>
  <c r="K99"/>
  <c r="D440" i="9" s="1"/>
  <c r="G99" i="55"/>
  <c r="F99"/>
  <c r="K98"/>
  <c r="D439" i="9" s="1"/>
  <c r="G98" i="55"/>
  <c r="F98"/>
  <c r="K97"/>
  <c r="D438" i="9" s="1"/>
  <c r="G97" i="55"/>
  <c r="F97"/>
  <c r="K96"/>
  <c r="D437" i="9" s="1"/>
  <c r="G96" i="55"/>
  <c r="F96"/>
  <c r="K95"/>
  <c r="D436" i="9" s="1"/>
  <c r="G95" i="55"/>
  <c r="F95"/>
  <c r="K94"/>
  <c r="D435" i="9" s="1"/>
  <c r="G94" i="55"/>
  <c r="F94"/>
  <c r="K93"/>
  <c r="D434" i="9" s="1"/>
  <c r="G93" i="55"/>
  <c r="F93"/>
  <c r="K92"/>
  <c r="D433" i="9" s="1"/>
  <c r="G92" i="55"/>
  <c r="F92"/>
  <c r="K91"/>
  <c r="D432" i="9" s="1"/>
  <c r="G91" i="55"/>
  <c r="F91"/>
  <c r="K90"/>
  <c r="D431" i="9" s="1"/>
  <c r="G90" i="55"/>
  <c r="F90"/>
  <c r="K89"/>
  <c r="D430" i="9" s="1"/>
  <c r="G89" i="55"/>
  <c r="F89"/>
  <c r="K88"/>
  <c r="D429" i="9" s="1"/>
  <c r="G88" i="55"/>
  <c r="F88"/>
  <c r="K87"/>
  <c r="D428" i="9" s="1"/>
  <c r="G87" i="55"/>
  <c r="F87"/>
  <c r="K86"/>
  <c r="D427" i="9" s="1"/>
  <c r="G86" i="55"/>
  <c r="F86"/>
  <c r="K85"/>
  <c r="D426" i="9" s="1"/>
  <c r="G85" i="55"/>
  <c r="F85"/>
  <c r="K84"/>
  <c r="D425" i="9" s="1"/>
  <c r="G84" i="55"/>
  <c r="F84"/>
  <c r="K83"/>
  <c r="D424" i="9" s="1"/>
  <c r="G83" i="55"/>
  <c r="F83"/>
  <c r="K82"/>
  <c r="D423" i="9" s="1"/>
  <c r="G82" i="55"/>
  <c r="F82"/>
  <c r="K81"/>
  <c r="D422" i="9" s="1"/>
  <c r="G81" i="55"/>
  <c r="F81"/>
  <c r="K80"/>
  <c r="D421" i="9" s="1"/>
  <c r="G80" i="55"/>
  <c r="F80"/>
  <c r="K79"/>
  <c r="D420" i="9" s="1"/>
  <c r="G79" i="55"/>
  <c r="F79"/>
  <c r="K78"/>
  <c r="D419" i="9" s="1"/>
  <c r="G78" i="55"/>
  <c r="F78"/>
  <c r="K77"/>
  <c r="D418" i="9" s="1"/>
  <c r="G77" i="55"/>
  <c r="F77"/>
  <c r="K76"/>
  <c r="D417" i="9" s="1"/>
  <c r="G76" i="55"/>
  <c r="F76"/>
  <c r="K75"/>
  <c r="D416" i="9" s="1"/>
  <c r="G75" i="55"/>
  <c r="F75"/>
  <c r="K74"/>
  <c r="D415" i="9" s="1"/>
  <c r="G74" i="55"/>
  <c r="F74"/>
  <c r="K73"/>
  <c r="D414" i="9" s="1"/>
  <c r="G73" i="55"/>
  <c r="F73"/>
  <c r="K72"/>
  <c r="D413" i="9" s="1"/>
  <c r="G72" i="55"/>
  <c r="F72"/>
  <c r="K71"/>
  <c r="D412" i="9" s="1"/>
  <c r="G71" i="55"/>
  <c r="F71"/>
  <c r="K70"/>
  <c r="D411" i="9" s="1"/>
  <c r="G70" i="55"/>
  <c r="F70"/>
  <c r="K69"/>
  <c r="D410" i="9" s="1"/>
  <c r="G69" i="55"/>
  <c r="F69"/>
  <c r="K68"/>
  <c r="D409" i="9" s="1"/>
  <c r="G68" i="55"/>
  <c r="F68"/>
  <c r="K67"/>
  <c r="D408" i="9" s="1"/>
  <c r="G67" i="55"/>
  <c r="F67"/>
  <c r="K66"/>
  <c r="D407" i="9" s="1"/>
  <c r="G66" i="55"/>
  <c r="F66"/>
  <c r="K65"/>
  <c r="D406" i="9" s="1"/>
  <c r="G65" i="55"/>
  <c r="F65"/>
  <c r="K64"/>
  <c r="G64"/>
  <c r="F64"/>
  <c r="I58"/>
  <c r="F58"/>
  <c r="I57"/>
  <c r="F57"/>
  <c r="I56"/>
  <c r="K103" i="54"/>
  <c r="C444" i="9" s="1"/>
  <c r="G103" i="54"/>
  <c r="F103"/>
  <c r="K102"/>
  <c r="C443" i="9" s="1"/>
  <c r="G102" i="54"/>
  <c r="F102"/>
  <c r="K101"/>
  <c r="C442" i="9" s="1"/>
  <c r="G101" i="54"/>
  <c r="F101"/>
  <c r="K100"/>
  <c r="C441" i="9" s="1"/>
  <c r="G100" i="54"/>
  <c r="F100"/>
  <c r="K99"/>
  <c r="C440" i="9" s="1"/>
  <c r="G99" i="54"/>
  <c r="F99"/>
  <c r="K98"/>
  <c r="C439" i="9" s="1"/>
  <c r="G98" i="54"/>
  <c r="F98"/>
  <c r="K97"/>
  <c r="C438" i="9" s="1"/>
  <c r="G97" i="54"/>
  <c r="F97"/>
  <c r="K96"/>
  <c r="C437" i="9" s="1"/>
  <c r="G96" i="54"/>
  <c r="F96"/>
  <c r="K95"/>
  <c r="C436" i="9" s="1"/>
  <c r="G95" i="54"/>
  <c r="F95"/>
  <c r="K94"/>
  <c r="C435" i="9" s="1"/>
  <c r="G94" i="54"/>
  <c r="F94"/>
  <c r="K93"/>
  <c r="C434" i="9" s="1"/>
  <c r="G93" i="54"/>
  <c r="F93"/>
  <c r="K92"/>
  <c r="C433" i="9" s="1"/>
  <c r="G92" i="54"/>
  <c r="F92"/>
  <c r="K91"/>
  <c r="C432" i="9" s="1"/>
  <c r="G91" i="54"/>
  <c r="F91"/>
  <c r="K90"/>
  <c r="C431" i="9" s="1"/>
  <c r="G90" i="54"/>
  <c r="F90"/>
  <c r="K89"/>
  <c r="C430" i="9" s="1"/>
  <c r="G89" i="54"/>
  <c r="F89"/>
  <c r="K88"/>
  <c r="C429" i="9" s="1"/>
  <c r="G88" i="54"/>
  <c r="F88"/>
  <c r="K87"/>
  <c r="C428" i="9" s="1"/>
  <c r="G87" i="54"/>
  <c r="F87"/>
  <c r="K86"/>
  <c r="C427" i="9" s="1"/>
  <c r="G86" i="54"/>
  <c r="F86"/>
  <c r="K85"/>
  <c r="C426" i="9" s="1"/>
  <c r="G85" i="54"/>
  <c r="F85"/>
  <c r="K84"/>
  <c r="C425" i="9" s="1"/>
  <c r="G84" i="54"/>
  <c r="F84"/>
  <c r="K83"/>
  <c r="C424" i="9" s="1"/>
  <c r="G83" i="54"/>
  <c r="F83"/>
  <c r="K82"/>
  <c r="C423" i="9" s="1"/>
  <c r="G82" i="54"/>
  <c r="F82"/>
  <c r="K81"/>
  <c r="C422" i="9" s="1"/>
  <c r="G81" i="54"/>
  <c r="F81"/>
  <c r="K80"/>
  <c r="C421" i="9" s="1"/>
  <c r="G80" i="54"/>
  <c r="F80"/>
  <c r="K79"/>
  <c r="C420" i="9" s="1"/>
  <c r="G79" i="54"/>
  <c r="F79"/>
  <c r="K78"/>
  <c r="C419" i="9" s="1"/>
  <c r="G78" i="54"/>
  <c r="F78"/>
  <c r="K77"/>
  <c r="C418" i="9" s="1"/>
  <c r="G77" i="54"/>
  <c r="F77"/>
  <c r="K76"/>
  <c r="C417" i="9" s="1"/>
  <c r="G76" i="54"/>
  <c r="F76"/>
  <c r="K75"/>
  <c r="C416" i="9" s="1"/>
  <c r="G75" i="54"/>
  <c r="F75"/>
  <c r="K74"/>
  <c r="C415" i="9" s="1"/>
  <c r="G74" i="54"/>
  <c r="F74"/>
  <c r="K73"/>
  <c r="C414" i="9" s="1"/>
  <c r="G73" i="54"/>
  <c r="F73"/>
  <c r="K72"/>
  <c r="C413" i="9" s="1"/>
  <c r="G72" i="54"/>
  <c r="F72"/>
  <c r="K71"/>
  <c r="C412" i="9" s="1"/>
  <c r="G71" i="54"/>
  <c r="F71"/>
  <c r="K70"/>
  <c r="C411" i="9" s="1"/>
  <c r="G70" i="54"/>
  <c r="F70"/>
  <c r="K69"/>
  <c r="C410" i="9" s="1"/>
  <c r="G69" i="54"/>
  <c r="F69"/>
  <c r="K68"/>
  <c r="C409" i="9" s="1"/>
  <c r="G68" i="54"/>
  <c r="F68"/>
  <c r="K67"/>
  <c r="C408" i="9" s="1"/>
  <c r="G67" i="54"/>
  <c r="F67"/>
  <c r="K66"/>
  <c r="C407" i="9" s="1"/>
  <c r="G66" i="54"/>
  <c r="F66"/>
  <c r="K65"/>
  <c r="C406" i="9" s="1"/>
  <c r="G65" i="54"/>
  <c r="F65"/>
  <c r="K64"/>
  <c r="G64"/>
  <c r="F64"/>
  <c r="I58"/>
  <c r="F58"/>
  <c r="I57"/>
  <c r="F57"/>
  <c r="I56"/>
  <c r="L104" i="58" l="1"/>
  <c r="C901" i="9" s="1"/>
  <c r="K104" i="62"/>
  <c r="C902" i="9" s="1"/>
  <c r="J75" i="66"/>
  <c r="C903" i="9" s="1"/>
  <c r="K104" i="55"/>
  <c r="D900" i="9" s="1"/>
  <c r="L104" i="59"/>
  <c r="D901" i="9" s="1"/>
  <c r="K104" i="63"/>
  <c r="D902" i="9" s="1"/>
  <c r="J75" i="67"/>
  <c r="D903" i="9" s="1"/>
  <c r="K104" i="54"/>
  <c r="C900" i="9" s="1"/>
  <c r="K104" i="56"/>
  <c r="E900" i="9" s="1"/>
  <c r="L104" i="60"/>
  <c r="E901" i="9" s="1"/>
  <c r="K104" i="64"/>
  <c r="E902" i="9" s="1"/>
  <c r="J75" i="68"/>
  <c r="E903" i="9" s="1"/>
  <c r="F555"/>
  <c r="E555"/>
  <c r="D555"/>
  <c r="C555"/>
  <c r="F505"/>
  <c r="E505"/>
  <c r="D505"/>
  <c r="C505"/>
  <c r="F455"/>
  <c r="E455"/>
  <c r="D455"/>
  <c r="C455"/>
  <c r="F405"/>
  <c r="E405"/>
  <c r="D405"/>
  <c r="C405"/>
  <c r="K103" i="53"/>
  <c r="F394" i="9" s="1"/>
  <c r="G103" i="53"/>
  <c r="F103"/>
  <c r="K102"/>
  <c r="F393" i="9" s="1"/>
  <c r="G102" i="53"/>
  <c r="F102"/>
  <c r="K101"/>
  <c r="F392" i="9" s="1"/>
  <c r="G101" i="53"/>
  <c r="F101"/>
  <c r="K100"/>
  <c r="F391" i="9" s="1"/>
  <c r="G100" i="53"/>
  <c r="F100"/>
  <c r="K99"/>
  <c r="F390" i="9" s="1"/>
  <c r="G99" i="53"/>
  <c r="F99"/>
  <c r="K98"/>
  <c r="F389" i="9" s="1"/>
  <c r="G98" i="53"/>
  <c r="F98"/>
  <c r="K97"/>
  <c r="F388" i="9" s="1"/>
  <c r="G97" i="53"/>
  <c r="F97"/>
  <c r="K96"/>
  <c r="F387" i="9" s="1"/>
  <c r="G96" i="53"/>
  <c r="F96"/>
  <c r="K95"/>
  <c r="F386" i="9" s="1"/>
  <c r="G95" i="53"/>
  <c r="F95"/>
  <c r="K94"/>
  <c r="F385" i="9" s="1"/>
  <c r="G94" i="53"/>
  <c r="F94"/>
  <c r="K93"/>
  <c r="F384" i="9" s="1"/>
  <c r="G93" i="53"/>
  <c r="F93"/>
  <c r="K92"/>
  <c r="F383" i="9" s="1"/>
  <c r="G92" i="53"/>
  <c r="F92"/>
  <c r="K91"/>
  <c r="F382" i="9" s="1"/>
  <c r="G91" i="53"/>
  <c r="F91"/>
  <c r="K90"/>
  <c r="F381" i="9" s="1"/>
  <c r="G90" i="53"/>
  <c r="F90"/>
  <c r="K89"/>
  <c r="F380" i="9" s="1"/>
  <c r="G89" i="53"/>
  <c r="F89"/>
  <c r="K88"/>
  <c r="F379" i="9" s="1"/>
  <c r="G88" i="53"/>
  <c r="F88"/>
  <c r="K87"/>
  <c r="F378" i="9" s="1"/>
  <c r="G87" i="53"/>
  <c r="F87"/>
  <c r="K86"/>
  <c r="F377" i="9" s="1"/>
  <c r="G86" i="53"/>
  <c r="F86"/>
  <c r="K85"/>
  <c r="F376" i="9" s="1"/>
  <c r="G85" i="53"/>
  <c r="F85"/>
  <c r="K84"/>
  <c r="F375" i="9" s="1"/>
  <c r="G84" i="53"/>
  <c r="F84"/>
  <c r="K83"/>
  <c r="F374" i="9" s="1"/>
  <c r="G83" i="53"/>
  <c r="F83"/>
  <c r="K82"/>
  <c r="F373" i="9" s="1"/>
  <c r="G82" i="53"/>
  <c r="F82"/>
  <c r="K81"/>
  <c r="F372" i="9" s="1"/>
  <c r="G81" i="53"/>
  <c r="F81"/>
  <c r="K80"/>
  <c r="F371" i="9" s="1"/>
  <c r="G80" i="53"/>
  <c r="F80"/>
  <c r="K79"/>
  <c r="F370" i="9" s="1"/>
  <c r="G79" i="53"/>
  <c r="F79"/>
  <c r="K78"/>
  <c r="F369" i="9" s="1"/>
  <c r="G78" i="53"/>
  <c r="F78"/>
  <c r="K77"/>
  <c r="F368" i="9" s="1"/>
  <c r="G77" i="53"/>
  <c r="F77"/>
  <c r="K76"/>
  <c r="F367" i="9" s="1"/>
  <c r="G76" i="53"/>
  <c r="F76"/>
  <c r="K75"/>
  <c r="F366" i="9" s="1"/>
  <c r="G75" i="53"/>
  <c r="F75"/>
  <c r="K74"/>
  <c r="F365" i="9" s="1"/>
  <c r="G74" i="53"/>
  <c r="F74"/>
  <c r="K73"/>
  <c r="F364" i="9" s="1"/>
  <c r="G73" i="53"/>
  <c r="F73"/>
  <c r="K72"/>
  <c r="F363" i="9" s="1"/>
  <c r="G72" i="53"/>
  <c r="F72"/>
  <c r="K71"/>
  <c r="F362" i="9" s="1"/>
  <c r="G71" i="53"/>
  <c r="F71"/>
  <c r="K70"/>
  <c r="F361" i="9" s="1"/>
  <c r="G70" i="53"/>
  <c r="F70"/>
  <c r="K69"/>
  <c r="F360" i="9" s="1"/>
  <c r="G69" i="53"/>
  <c r="F69"/>
  <c r="K68"/>
  <c r="F359" i="9" s="1"/>
  <c r="G68" i="53"/>
  <c r="F68"/>
  <c r="K67"/>
  <c r="F358" i="9" s="1"/>
  <c r="G67" i="53"/>
  <c r="F67"/>
  <c r="K66"/>
  <c r="F357" i="9" s="1"/>
  <c r="G66" i="53"/>
  <c r="F66"/>
  <c r="K65"/>
  <c r="F356" i="9" s="1"/>
  <c r="G65" i="53"/>
  <c r="F65"/>
  <c r="K64"/>
  <c r="G64"/>
  <c r="F64"/>
  <c r="I58"/>
  <c r="F58"/>
  <c r="I57"/>
  <c r="F57"/>
  <c r="I56"/>
  <c r="K103" i="52"/>
  <c r="E394" i="9" s="1"/>
  <c r="G103" i="52"/>
  <c r="F103"/>
  <c r="K102"/>
  <c r="E393" i="9" s="1"/>
  <c r="G102" i="52"/>
  <c r="F102"/>
  <c r="K101"/>
  <c r="E392" i="9" s="1"/>
  <c r="G101" i="52"/>
  <c r="F101"/>
  <c r="K100"/>
  <c r="E391" i="9" s="1"/>
  <c r="G100" i="52"/>
  <c r="F100"/>
  <c r="K99"/>
  <c r="E390" i="9" s="1"/>
  <c r="G99" i="52"/>
  <c r="F99"/>
  <c r="K98"/>
  <c r="E389" i="9" s="1"/>
  <c r="G98" i="52"/>
  <c r="F98"/>
  <c r="K97"/>
  <c r="E388" i="9" s="1"/>
  <c r="G97" i="52"/>
  <c r="F97"/>
  <c r="K96"/>
  <c r="E387" i="9" s="1"/>
  <c r="G96" i="52"/>
  <c r="F96"/>
  <c r="K95"/>
  <c r="E386" i="9" s="1"/>
  <c r="G95" i="52"/>
  <c r="F95"/>
  <c r="K94"/>
  <c r="E385" i="9" s="1"/>
  <c r="G94" i="52"/>
  <c r="F94"/>
  <c r="K93"/>
  <c r="E384" i="9" s="1"/>
  <c r="G93" i="52"/>
  <c r="F93"/>
  <c r="K92"/>
  <c r="E383" i="9" s="1"/>
  <c r="G92" i="52"/>
  <c r="F92"/>
  <c r="K91"/>
  <c r="E382" i="9" s="1"/>
  <c r="G91" i="52"/>
  <c r="F91"/>
  <c r="K90"/>
  <c r="E381" i="9" s="1"/>
  <c r="G90" i="52"/>
  <c r="F90"/>
  <c r="K89"/>
  <c r="E380" i="9" s="1"/>
  <c r="G89" i="52"/>
  <c r="F89"/>
  <c r="K88"/>
  <c r="E379" i="9" s="1"/>
  <c r="G88" i="52"/>
  <c r="F88"/>
  <c r="K87"/>
  <c r="E378" i="9" s="1"/>
  <c r="G87" i="52"/>
  <c r="F87"/>
  <c r="K86"/>
  <c r="E377" i="9" s="1"/>
  <c r="G86" i="52"/>
  <c r="F86"/>
  <c r="K85"/>
  <c r="E376" i="9" s="1"/>
  <c r="G85" i="52"/>
  <c r="F85"/>
  <c r="K84"/>
  <c r="E375" i="9" s="1"/>
  <c r="G84" i="52"/>
  <c r="F84"/>
  <c r="K83"/>
  <c r="E374" i="9" s="1"/>
  <c r="G83" i="52"/>
  <c r="F83"/>
  <c r="K82"/>
  <c r="E373" i="9" s="1"/>
  <c r="G82" i="52"/>
  <c r="F82"/>
  <c r="K81"/>
  <c r="E372" i="9" s="1"/>
  <c r="G81" i="52"/>
  <c r="F81"/>
  <c r="K80"/>
  <c r="E371" i="9" s="1"/>
  <c r="G80" i="52"/>
  <c r="F80"/>
  <c r="K79"/>
  <c r="E370" i="9" s="1"/>
  <c r="G79" i="52"/>
  <c r="F79"/>
  <c r="K78"/>
  <c r="E369" i="9" s="1"/>
  <c r="G78" i="52"/>
  <c r="F78"/>
  <c r="K77"/>
  <c r="E368" i="9" s="1"/>
  <c r="G77" i="52"/>
  <c r="F77"/>
  <c r="K76"/>
  <c r="E367" i="9" s="1"/>
  <c r="G76" i="52"/>
  <c r="F76"/>
  <c r="K75"/>
  <c r="E366" i="9" s="1"/>
  <c r="G75" i="52"/>
  <c r="F75"/>
  <c r="K74"/>
  <c r="E365" i="9" s="1"/>
  <c r="G74" i="52"/>
  <c r="F74"/>
  <c r="K73"/>
  <c r="E364" i="9" s="1"/>
  <c r="G73" i="52"/>
  <c r="F73"/>
  <c r="K72"/>
  <c r="E363" i="9" s="1"/>
  <c r="G72" i="52"/>
  <c r="F72"/>
  <c r="K71"/>
  <c r="E362" i="9" s="1"/>
  <c r="G71" i="52"/>
  <c r="F71"/>
  <c r="K70"/>
  <c r="E361" i="9" s="1"/>
  <c r="G70" i="52"/>
  <c r="F70"/>
  <c r="K69"/>
  <c r="E360" i="9" s="1"/>
  <c r="G69" i="52"/>
  <c r="F69"/>
  <c r="K68"/>
  <c r="E359" i="9" s="1"/>
  <c r="G68" i="52"/>
  <c r="F68"/>
  <c r="K67"/>
  <c r="E358" i="9" s="1"/>
  <c r="G67" i="52"/>
  <c r="F67"/>
  <c r="K66"/>
  <c r="E357" i="9" s="1"/>
  <c r="G66" i="52"/>
  <c r="F66"/>
  <c r="K65"/>
  <c r="E356" i="9" s="1"/>
  <c r="G65" i="52"/>
  <c r="F65"/>
  <c r="K64"/>
  <c r="G64"/>
  <c r="F64"/>
  <c r="I58"/>
  <c r="F58"/>
  <c r="I57"/>
  <c r="F57"/>
  <c r="I56"/>
  <c r="K103" i="51"/>
  <c r="D394" i="9" s="1"/>
  <c r="G103" i="51"/>
  <c r="F103"/>
  <c r="K102"/>
  <c r="D393" i="9" s="1"/>
  <c r="G102" i="51"/>
  <c r="F102"/>
  <c r="K101"/>
  <c r="D392" i="9" s="1"/>
  <c r="G101" i="51"/>
  <c r="F101"/>
  <c r="K100"/>
  <c r="D391" i="9" s="1"/>
  <c r="G100" i="51"/>
  <c r="F100"/>
  <c r="K99"/>
  <c r="D390" i="9" s="1"/>
  <c r="G99" i="51"/>
  <c r="F99"/>
  <c r="K98"/>
  <c r="D389" i="9" s="1"/>
  <c r="G98" i="51"/>
  <c r="F98"/>
  <c r="K97"/>
  <c r="D388" i="9" s="1"/>
  <c r="G97" i="51"/>
  <c r="F97"/>
  <c r="K96"/>
  <c r="D387" i="9" s="1"/>
  <c r="G96" i="51"/>
  <c r="F96"/>
  <c r="K95"/>
  <c r="D386" i="9" s="1"/>
  <c r="G95" i="51"/>
  <c r="F95"/>
  <c r="K94"/>
  <c r="D385" i="9" s="1"/>
  <c r="G94" i="51"/>
  <c r="F94"/>
  <c r="K93"/>
  <c r="D384" i="9" s="1"/>
  <c r="G93" i="51"/>
  <c r="F93"/>
  <c r="K92"/>
  <c r="D383" i="9" s="1"/>
  <c r="G92" i="51"/>
  <c r="F92"/>
  <c r="K91"/>
  <c r="D382" i="9" s="1"/>
  <c r="G91" i="51"/>
  <c r="F91"/>
  <c r="K90"/>
  <c r="D381" i="9" s="1"/>
  <c r="G90" i="51"/>
  <c r="F90"/>
  <c r="K89"/>
  <c r="D380" i="9" s="1"/>
  <c r="G89" i="51"/>
  <c r="F89"/>
  <c r="K88"/>
  <c r="D379" i="9" s="1"/>
  <c r="G88" i="51"/>
  <c r="F88"/>
  <c r="K87"/>
  <c r="D378" i="9" s="1"/>
  <c r="G87" i="51"/>
  <c r="F87"/>
  <c r="K86"/>
  <c r="D377" i="9" s="1"/>
  <c r="G86" i="51"/>
  <c r="F86"/>
  <c r="K85"/>
  <c r="D376" i="9" s="1"/>
  <c r="G85" i="51"/>
  <c r="F85"/>
  <c r="K84"/>
  <c r="D375" i="9" s="1"/>
  <c r="G84" i="51"/>
  <c r="F84"/>
  <c r="K83"/>
  <c r="D374" i="9" s="1"/>
  <c r="G83" i="51"/>
  <c r="F83"/>
  <c r="K82"/>
  <c r="D373" i="9" s="1"/>
  <c r="G82" i="51"/>
  <c r="F82"/>
  <c r="K81"/>
  <c r="D372" i="9" s="1"/>
  <c r="G81" i="51"/>
  <c r="F81"/>
  <c r="K80"/>
  <c r="D371" i="9" s="1"/>
  <c r="G80" i="51"/>
  <c r="F80"/>
  <c r="K79"/>
  <c r="D370" i="9" s="1"/>
  <c r="G79" i="51"/>
  <c r="F79"/>
  <c r="K78"/>
  <c r="D369" i="9" s="1"/>
  <c r="G78" i="51"/>
  <c r="F78"/>
  <c r="K77"/>
  <c r="D368" i="9" s="1"/>
  <c r="G77" i="51"/>
  <c r="F77"/>
  <c r="K76"/>
  <c r="D367" i="9" s="1"/>
  <c r="G76" i="51"/>
  <c r="F76"/>
  <c r="K75"/>
  <c r="D366" i="9" s="1"/>
  <c r="G75" i="51"/>
  <c r="F75"/>
  <c r="K74"/>
  <c r="D365" i="9" s="1"/>
  <c r="G74" i="51"/>
  <c r="F74"/>
  <c r="K73"/>
  <c r="D364" i="9" s="1"/>
  <c r="G73" i="51"/>
  <c r="F73"/>
  <c r="K72"/>
  <c r="D363" i="9" s="1"/>
  <c r="G72" i="51"/>
  <c r="F72"/>
  <c r="K71"/>
  <c r="D362" i="9" s="1"/>
  <c r="G71" i="51"/>
  <c r="F71"/>
  <c r="K70"/>
  <c r="D361" i="9" s="1"/>
  <c r="G70" i="51"/>
  <c r="F70"/>
  <c r="K69"/>
  <c r="D360" i="9" s="1"/>
  <c r="G69" i="51"/>
  <c r="F69"/>
  <c r="K68"/>
  <c r="D359" i="9" s="1"/>
  <c r="G68" i="51"/>
  <c r="F68"/>
  <c r="K67"/>
  <c r="D358" i="9" s="1"/>
  <c r="G67" i="51"/>
  <c r="F67"/>
  <c r="K66"/>
  <c r="D357" i="9" s="1"/>
  <c r="G66" i="51"/>
  <c r="F66"/>
  <c r="K65"/>
  <c r="D356" i="9" s="1"/>
  <c r="G65" i="51"/>
  <c r="F65"/>
  <c r="K64"/>
  <c r="G64"/>
  <c r="F64"/>
  <c r="I58"/>
  <c r="F58"/>
  <c r="I57"/>
  <c r="F57"/>
  <c r="I56"/>
  <c r="K103" i="50"/>
  <c r="C394" i="9" s="1"/>
  <c r="G103" i="50"/>
  <c r="F103"/>
  <c r="K102"/>
  <c r="C393" i="9" s="1"/>
  <c r="G102" i="50"/>
  <c r="F102"/>
  <c r="K101"/>
  <c r="C392" i="9" s="1"/>
  <c r="G101" i="50"/>
  <c r="F101"/>
  <c r="K100"/>
  <c r="C391" i="9" s="1"/>
  <c r="G100" i="50"/>
  <c r="F100"/>
  <c r="K99"/>
  <c r="C390" i="9" s="1"/>
  <c r="G99" i="50"/>
  <c r="F99"/>
  <c r="K98"/>
  <c r="C389" i="9" s="1"/>
  <c r="G98" i="50"/>
  <c r="F98"/>
  <c r="K97"/>
  <c r="C388" i="9" s="1"/>
  <c r="G97" i="50"/>
  <c r="F97"/>
  <c r="K96"/>
  <c r="C387" i="9" s="1"/>
  <c r="G96" i="50"/>
  <c r="F96"/>
  <c r="K95"/>
  <c r="C386" i="9" s="1"/>
  <c r="G95" i="50"/>
  <c r="F95"/>
  <c r="K94"/>
  <c r="C385" i="9" s="1"/>
  <c r="G94" i="50"/>
  <c r="F94"/>
  <c r="K93"/>
  <c r="C384" i="9" s="1"/>
  <c r="G93" i="50"/>
  <c r="F93"/>
  <c r="K92"/>
  <c r="C383" i="9" s="1"/>
  <c r="G92" i="50"/>
  <c r="F92"/>
  <c r="K91"/>
  <c r="C382" i="9" s="1"/>
  <c r="G91" i="50"/>
  <c r="F91"/>
  <c r="K90"/>
  <c r="C381" i="9" s="1"/>
  <c r="G90" i="50"/>
  <c r="F90"/>
  <c r="K89"/>
  <c r="C380" i="9" s="1"/>
  <c r="G89" i="50"/>
  <c r="F89"/>
  <c r="K88"/>
  <c r="C379" i="9" s="1"/>
  <c r="G88" i="50"/>
  <c r="F88"/>
  <c r="K87"/>
  <c r="C378" i="9" s="1"/>
  <c r="G87" i="50"/>
  <c r="F87"/>
  <c r="K86"/>
  <c r="C377" i="9" s="1"/>
  <c r="G86" i="50"/>
  <c r="F86"/>
  <c r="K85"/>
  <c r="C376" i="9" s="1"/>
  <c r="G85" i="50"/>
  <c r="F85"/>
  <c r="K84"/>
  <c r="C375" i="9" s="1"/>
  <c r="G84" i="50"/>
  <c r="F84"/>
  <c r="K83"/>
  <c r="C374" i="9" s="1"/>
  <c r="G83" i="50"/>
  <c r="F83"/>
  <c r="K82"/>
  <c r="C373" i="9" s="1"/>
  <c r="G82" i="50"/>
  <c r="F82"/>
  <c r="K81"/>
  <c r="C372" i="9" s="1"/>
  <c r="G81" i="50"/>
  <c r="F81"/>
  <c r="K80"/>
  <c r="C371" i="9" s="1"/>
  <c r="G80" i="50"/>
  <c r="F80"/>
  <c r="K79"/>
  <c r="C370" i="9" s="1"/>
  <c r="G79" i="50"/>
  <c r="F79"/>
  <c r="K78"/>
  <c r="C369" i="9" s="1"/>
  <c r="G78" i="50"/>
  <c r="F78"/>
  <c r="K77"/>
  <c r="C368" i="9" s="1"/>
  <c r="G77" i="50"/>
  <c r="F77"/>
  <c r="K76"/>
  <c r="C367" i="9" s="1"/>
  <c r="G76" i="50"/>
  <c r="F76"/>
  <c r="K75"/>
  <c r="C366" i="9" s="1"/>
  <c r="G75" i="50"/>
  <c r="F75"/>
  <c r="K74"/>
  <c r="C365" i="9" s="1"/>
  <c r="G74" i="50"/>
  <c r="F74"/>
  <c r="K73"/>
  <c r="C364" i="9" s="1"/>
  <c r="G73" i="50"/>
  <c r="F73"/>
  <c r="K72"/>
  <c r="C363" i="9" s="1"/>
  <c r="G72" i="50"/>
  <c r="F72"/>
  <c r="K71"/>
  <c r="C362" i="9" s="1"/>
  <c r="G71" i="50"/>
  <c r="F71"/>
  <c r="K70"/>
  <c r="C361" i="9" s="1"/>
  <c r="G70" i="50"/>
  <c r="F70"/>
  <c r="K69"/>
  <c r="C360" i="9" s="1"/>
  <c r="G69" i="50"/>
  <c r="F69"/>
  <c r="K68"/>
  <c r="C359" i="9" s="1"/>
  <c r="G68" i="50"/>
  <c r="F68"/>
  <c r="K67"/>
  <c r="C358" i="9" s="1"/>
  <c r="G67" i="50"/>
  <c r="F67"/>
  <c r="K66"/>
  <c r="C357" i="9" s="1"/>
  <c r="G66" i="50"/>
  <c r="F66"/>
  <c r="K65"/>
  <c r="C356" i="9" s="1"/>
  <c r="G65" i="50"/>
  <c r="F65"/>
  <c r="K64"/>
  <c r="G64"/>
  <c r="F64"/>
  <c r="I58"/>
  <c r="F58"/>
  <c r="I57"/>
  <c r="F57"/>
  <c r="I56"/>
  <c r="K104" i="53" l="1"/>
  <c r="F899" i="9" s="1"/>
  <c r="F355"/>
  <c r="K104" i="52"/>
  <c r="E899" i="9" s="1"/>
  <c r="E355"/>
  <c r="K104" i="51"/>
  <c r="D899" i="9" s="1"/>
  <c r="D355"/>
  <c r="D352" s="1"/>
  <c r="K104" i="50"/>
  <c r="C899" i="9" s="1"/>
  <c r="C355"/>
  <c r="O103" i="49"/>
  <c r="L103"/>
  <c r="I103"/>
  <c r="F103"/>
  <c r="E103"/>
  <c r="O102"/>
  <c r="L102"/>
  <c r="I102"/>
  <c r="F102"/>
  <c r="E102"/>
  <c r="O101"/>
  <c r="L101"/>
  <c r="I101"/>
  <c r="F101"/>
  <c r="E101"/>
  <c r="O100"/>
  <c r="L100"/>
  <c r="I100"/>
  <c r="P100" s="1"/>
  <c r="F340" i="9" s="1"/>
  <c r="F100" i="49"/>
  <c r="E100"/>
  <c r="O99"/>
  <c r="L99"/>
  <c r="I99"/>
  <c r="F99"/>
  <c r="E99"/>
  <c r="O98"/>
  <c r="L98"/>
  <c r="I98"/>
  <c r="F98"/>
  <c r="E98"/>
  <c r="O97"/>
  <c r="L97"/>
  <c r="I97"/>
  <c r="F97"/>
  <c r="E97"/>
  <c r="O96"/>
  <c r="L96"/>
  <c r="I96"/>
  <c r="P96" s="1"/>
  <c r="F336" i="9" s="1"/>
  <c r="F96" i="49"/>
  <c r="E96"/>
  <c r="O95"/>
  <c r="L95"/>
  <c r="I95"/>
  <c r="F95"/>
  <c r="E95"/>
  <c r="O94"/>
  <c r="L94"/>
  <c r="I94"/>
  <c r="F94"/>
  <c r="E94"/>
  <c r="O93"/>
  <c r="L93"/>
  <c r="I93"/>
  <c r="F93"/>
  <c r="E93"/>
  <c r="O92"/>
  <c r="L92"/>
  <c r="I92"/>
  <c r="P92" s="1"/>
  <c r="F332" i="9" s="1"/>
  <c r="F92" i="49"/>
  <c r="E92"/>
  <c r="O91"/>
  <c r="L91"/>
  <c r="I91"/>
  <c r="F91"/>
  <c r="E91"/>
  <c r="O90"/>
  <c r="L90"/>
  <c r="I90"/>
  <c r="F90"/>
  <c r="E90"/>
  <c r="O89"/>
  <c r="L89"/>
  <c r="I89"/>
  <c r="F89"/>
  <c r="E89"/>
  <c r="O88"/>
  <c r="L88"/>
  <c r="I88"/>
  <c r="P88" s="1"/>
  <c r="F328" i="9" s="1"/>
  <c r="F88" i="49"/>
  <c r="E88"/>
  <c r="O87"/>
  <c r="L87"/>
  <c r="I87"/>
  <c r="F87"/>
  <c r="E87"/>
  <c r="O86"/>
  <c r="L86"/>
  <c r="I86"/>
  <c r="F86"/>
  <c r="E86"/>
  <c r="O85"/>
  <c r="L85"/>
  <c r="I85"/>
  <c r="F85"/>
  <c r="E85"/>
  <c r="O84"/>
  <c r="L84"/>
  <c r="I84"/>
  <c r="P84" s="1"/>
  <c r="F324" i="9" s="1"/>
  <c r="F84" i="49"/>
  <c r="E84"/>
  <c r="O83"/>
  <c r="L83"/>
  <c r="I83"/>
  <c r="F83"/>
  <c r="E83"/>
  <c r="O82"/>
  <c r="L82"/>
  <c r="I82"/>
  <c r="F82"/>
  <c r="E82"/>
  <c r="O81"/>
  <c r="L81"/>
  <c r="I81"/>
  <c r="F81"/>
  <c r="E81"/>
  <c r="O80"/>
  <c r="L80"/>
  <c r="I80"/>
  <c r="P80" s="1"/>
  <c r="F320" i="9" s="1"/>
  <c r="F80" i="49"/>
  <c r="E80"/>
  <c r="O79"/>
  <c r="L79"/>
  <c r="I79"/>
  <c r="F79"/>
  <c r="E79"/>
  <c r="O78"/>
  <c r="L78"/>
  <c r="I78"/>
  <c r="F78"/>
  <c r="E78"/>
  <c r="O77"/>
  <c r="L77"/>
  <c r="I77"/>
  <c r="F77"/>
  <c r="E77"/>
  <c r="O76"/>
  <c r="L76"/>
  <c r="I76"/>
  <c r="P76" s="1"/>
  <c r="F316" i="9" s="1"/>
  <c r="F76" i="49"/>
  <c r="E76"/>
  <c r="O75"/>
  <c r="L75"/>
  <c r="I75"/>
  <c r="F75"/>
  <c r="E75"/>
  <c r="O74"/>
  <c r="L74"/>
  <c r="I74"/>
  <c r="F74"/>
  <c r="E74"/>
  <c r="O73"/>
  <c r="L73"/>
  <c r="I73"/>
  <c r="F73"/>
  <c r="E73"/>
  <c r="O72"/>
  <c r="L72"/>
  <c r="I72"/>
  <c r="P72" s="1"/>
  <c r="F312" i="9" s="1"/>
  <c r="F72" i="49"/>
  <c r="E72"/>
  <c r="O71"/>
  <c r="L71"/>
  <c r="I71"/>
  <c r="F71"/>
  <c r="E71"/>
  <c r="O70"/>
  <c r="L70"/>
  <c r="I70"/>
  <c r="F70"/>
  <c r="E70"/>
  <c r="O69"/>
  <c r="L69"/>
  <c r="I69"/>
  <c r="F69"/>
  <c r="E69"/>
  <c r="O68"/>
  <c r="L68"/>
  <c r="I68"/>
  <c r="P68" s="1"/>
  <c r="F308" i="9" s="1"/>
  <c r="F68" i="49"/>
  <c r="E68"/>
  <c r="O67"/>
  <c r="L67"/>
  <c r="I67"/>
  <c r="F67"/>
  <c r="E67"/>
  <c r="O66"/>
  <c r="L66"/>
  <c r="I66"/>
  <c r="F66"/>
  <c r="E66"/>
  <c r="O65"/>
  <c r="L65"/>
  <c r="I65"/>
  <c r="F65"/>
  <c r="E65"/>
  <c r="O64"/>
  <c r="L64"/>
  <c r="I64"/>
  <c r="P64" s="1"/>
  <c r="F64"/>
  <c r="E64"/>
  <c r="I58"/>
  <c r="F58"/>
  <c r="I57"/>
  <c r="F57"/>
  <c r="I56"/>
  <c r="O103" i="48"/>
  <c r="L103"/>
  <c r="I103"/>
  <c r="F103"/>
  <c r="E103"/>
  <c r="O102"/>
  <c r="L102"/>
  <c r="I102"/>
  <c r="F102"/>
  <c r="E102"/>
  <c r="O101"/>
  <c r="L101"/>
  <c r="I101"/>
  <c r="P101" s="1"/>
  <c r="E341" i="9" s="1"/>
  <c r="F101" i="48"/>
  <c r="E101"/>
  <c r="O100"/>
  <c r="L100"/>
  <c r="I100"/>
  <c r="F100"/>
  <c r="E100"/>
  <c r="O99"/>
  <c r="L99"/>
  <c r="I99"/>
  <c r="F99"/>
  <c r="E99"/>
  <c r="O98"/>
  <c r="L98"/>
  <c r="I98"/>
  <c r="F98"/>
  <c r="E98"/>
  <c r="O97"/>
  <c r="L97"/>
  <c r="I97"/>
  <c r="P97" s="1"/>
  <c r="E337" i="9" s="1"/>
  <c r="F97" i="48"/>
  <c r="E97"/>
  <c r="O96"/>
  <c r="L96"/>
  <c r="I96"/>
  <c r="F96"/>
  <c r="E96"/>
  <c r="O95"/>
  <c r="L95"/>
  <c r="I95"/>
  <c r="F95"/>
  <c r="E95"/>
  <c r="O94"/>
  <c r="L94"/>
  <c r="I94"/>
  <c r="F94"/>
  <c r="E94"/>
  <c r="O93"/>
  <c r="L93"/>
  <c r="I93"/>
  <c r="P93" s="1"/>
  <c r="E333" i="9" s="1"/>
  <c r="F93" i="48"/>
  <c r="E93"/>
  <c r="O92"/>
  <c r="L92"/>
  <c r="I92"/>
  <c r="F92"/>
  <c r="E92"/>
  <c r="O91"/>
  <c r="L91"/>
  <c r="I91"/>
  <c r="F91"/>
  <c r="E91"/>
  <c r="O90"/>
  <c r="L90"/>
  <c r="I90"/>
  <c r="F90"/>
  <c r="E90"/>
  <c r="O89"/>
  <c r="L89"/>
  <c r="I89"/>
  <c r="P89" s="1"/>
  <c r="E329" i="9" s="1"/>
  <c r="F89" i="48"/>
  <c r="E89"/>
  <c r="O88"/>
  <c r="L88"/>
  <c r="I88"/>
  <c r="F88"/>
  <c r="E88"/>
  <c r="O87"/>
  <c r="L87"/>
  <c r="I87"/>
  <c r="F87"/>
  <c r="E87"/>
  <c r="O86"/>
  <c r="L86"/>
  <c r="I86"/>
  <c r="F86"/>
  <c r="E86"/>
  <c r="O85"/>
  <c r="L85"/>
  <c r="I85"/>
  <c r="P85" s="1"/>
  <c r="E325" i="9" s="1"/>
  <c r="F85" i="48"/>
  <c r="E85"/>
  <c r="O84"/>
  <c r="L84"/>
  <c r="I84"/>
  <c r="F84"/>
  <c r="E84"/>
  <c r="O83"/>
  <c r="L83"/>
  <c r="I83"/>
  <c r="F83"/>
  <c r="E83"/>
  <c r="O82"/>
  <c r="L82"/>
  <c r="I82"/>
  <c r="F82"/>
  <c r="E82"/>
  <c r="O81"/>
  <c r="L81"/>
  <c r="I81"/>
  <c r="P81" s="1"/>
  <c r="E321" i="9" s="1"/>
  <c r="F81" i="48"/>
  <c r="E81"/>
  <c r="O80"/>
  <c r="L80"/>
  <c r="I80"/>
  <c r="F80"/>
  <c r="E80"/>
  <c r="O79"/>
  <c r="L79"/>
  <c r="I79"/>
  <c r="F79"/>
  <c r="E79"/>
  <c r="O78"/>
  <c r="L78"/>
  <c r="I78"/>
  <c r="F78"/>
  <c r="E78"/>
  <c r="O77"/>
  <c r="L77"/>
  <c r="I77"/>
  <c r="P77" s="1"/>
  <c r="E317" i="9" s="1"/>
  <c r="F77" i="48"/>
  <c r="E77"/>
  <c r="O76"/>
  <c r="L76"/>
  <c r="I76"/>
  <c r="F76"/>
  <c r="E76"/>
  <c r="O75"/>
  <c r="L75"/>
  <c r="I75"/>
  <c r="F75"/>
  <c r="E75"/>
  <c r="O74"/>
  <c r="L74"/>
  <c r="I74"/>
  <c r="F74"/>
  <c r="E74"/>
  <c r="O73"/>
  <c r="L73"/>
  <c r="I73"/>
  <c r="P73" s="1"/>
  <c r="E313" i="9" s="1"/>
  <c r="F73" i="48"/>
  <c r="E73"/>
  <c r="O72"/>
  <c r="L72"/>
  <c r="I72"/>
  <c r="F72"/>
  <c r="E72"/>
  <c r="O71"/>
  <c r="L71"/>
  <c r="I71"/>
  <c r="F71"/>
  <c r="E71"/>
  <c r="O70"/>
  <c r="L70"/>
  <c r="I70"/>
  <c r="F70"/>
  <c r="E70"/>
  <c r="O69"/>
  <c r="L69"/>
  <c r="I69"/>
  <c r="P69" s="1"/>
  <c r="E309" i="9" s="1"/>
  <c r="F69" i="48"/>
  <c r="E69"/>
  <c r="O68"/>
  <c r="L68"/>
  <c r="I68"/>
  <c r="F68"/>
  <c r="E68"/>
  <c r="O67"/>
  <c r="L67"/>
  <c r="I67"/>
  <c r="F67"/>
  <c r="E67"/>
  <c r="O66"/>
  <c r="L66"/>
  <c r="I66"/>
  <c r="F66"/>
  <c r="E66"/>
  <c r="O65"/>
  <c r="L65"/>
  <c r="I65"/>
  <c r="P65" s="1"/>
  <c r="E305" i="9" s="1"/>
  <c r="F65" i="48"/>
  <c r="E65"/>
  <c r="O64"/>
  <c r="L64"/>
  <c r="I64"/>
  <c r="F64"/>
  <c r="E64"/>
  <c r="I58"/>
  <c r="F58"/>
  <c r="I57"/>
  <c r="F57"/>
  <c r="I56"/>
  <c r="O103" i="47"/>
  <c r="L103"/>
  <c r="I103"/>
  <c r="P103" s="1"/>
  <c r="D343" i="9" s="1"/>
  <c r="F103" i="47"/>
  <c r="E103"/>
  <c r="O102"/>
  <c r="L102"/>
  <c r="I102"/>
  <c r="P102" s="1"/>
  <c r="D342" i="9" s="1"/>
  <c r="F102" i="47"/>
  <c r="E102"/>
  <c r="O101"/>
  <c r="L101"/>
  <c r="I101"/>
  <c r="F101"/>
  <c r="E101"/>
  <c r="O100"/>
  <c r="L100"/>
  <c r="I100"/>
  <c r="F100"/>
  <c r="E100"/>
  <c r="O99"/>
  <c r="L99"/>
  <c r="I99"/>
  <c r="P99" s="1"/>
  <c r="D339" i="9" s="1"/>
  <c r="F99" i="47"/>
  <c r="E99"/>
  <c r="O98"/>
  <c r="L98"/>
  <c r="I98"/>
  <c r="P98" s="1"/>
  <c r="D338" i="9" s="1"/>
  <c r="F98" i="47"/>
  <c r="E98"/>
  <c r="O97"/>
  <c r="L97"/>
  <c r="I97"/>
  <c r="F97"/>
  <c r="E97"/>
  <c r="O96"/>
  <c r="L96"/>
  <c r="I96"/>
  <c r="F96"/>
  <c r="E96"/>
  <c r="O95"/>
  <c r="L95"/>
  <c r="I95"/>
  <c r="P95" s="1"/>
  <c r="D335" i="9" s="1"/>
  <c r="F95" i="47"/>
  <c r="E95"/>
  <c r="O94"/>
  <c r="L94"/>
  <c r="I94"/>
  <c r="P94" s="1"/>
  <c r="D334" i="9" s="1"/>
  <c r="F94" i="47"/>
  <c r="E94"/>
  <c r="O93"/>
  <c r="L93"/>
  <c r="I93"/>
  <c r="F93"/>
  <c r="E93"/>
  <c r="O92"/>
  <c r="L92"/>
  <c r="I92"/>
  <c r="F92"/>
  <c r="E92"/>
  <c r="O91"/>
  <c r="L91"/>
  <c r="I91"/>
  <c r="P91" s="1"/>
  <c r="D331" i="9" s="1"/>
  <c r="F91" i="47"/>
  <c r="E91"/>
  <c r="O90"/>
  <c r="L90"/>
  <c r="I90"/>
  <c r="P90" s="1"/>
  <c r="D330" i="9" s="1"/>
  <c r="F90" i="47"/>
  <c r="E90"/>
  <c r="O89"/>
  <c r="L89"/>
  <c r="I89"/>
  <c r="F89"/>
  <c r="E89"/>
  <c r="O88"/>
  <c r="L88"/>
  <c r="I88"/>
  <c r="F88"/>
  <c r="E88"/>
  <c r="O87"/>
  <c r="L87"/>
  <c r="I87"/>
  <c r="P87" s="1"/>
  <c r="D327" i="9" s="1"/>
  <c r="F87" i="47"/>
  <c r="E87"/>
  <c r="O86"/>
  <c r="L86"/>
  <c r="I86"/>
  <c r="P86" s="1"/>
  <c r="D326" i="9" s="1"/>
  <c r="F86" i="47"/>
  <c r="E86"/>
  <c r="O85"/>
  <c r="L85"/>
  <c r="I85"/>
  <c r="F85"/>
  <c r="E85"/>
  <c r="O84"/>
  <c r="L84"/>
  <c r="I84"/>
  <c r="F84"/>
  <c r="E84"/>
  <c r="O83"/>
  <c r="L83"/>
  <c r="I83"/>
  <c r="P83" s="1"/>
  <c r="D323" i="9" s="1"/>
  <c r="F83" i="47"/>
  <c r="E83"/>
  <c r="O82"/>
  <c r="L82"/>
  <c r="I82"/>
  <c r="P82" s="1"/>
  <c r="D322" i="9" s="1"/>
  <c r="F82" i="47"/>
  <c r="E82"/>
  <c r="O81"/>
  <c r="L81"/>
  <c r="I81"/>
  <c r="F81"/>
  <c r="E81"/>
  <c r="O80"/>
  <c r="L80"/>
  <c r="I80"/>
  <c r="F80"/>
  <c r="E80"/>
  <c r="O79"/>
  <c r="L79"/>
  <c r="I79"/>
  <c r="P79" s="1"/>
  <c r="D319" i="9" s="1"/>
  <c r="F79" i="47"/>
  <c r="E79"/>
  <c r="O78"/>
  <c r="L78"/>
  <c r="I78"/>
  <c r="P78" s="1"/>
  <c r="D318" i="9" s="1"/>
  <c r="F78" i="47"/>
  <c r="E78"/>
  <c r="O77"/>
  <c r="L77"/>
  <c r="I77"/>
  <c r="F77"/>
  <c r="E77"/>
  <c r="O76"/>
  <c r="L76"/>
  <c r="I76"/>
  <c r="F76"/>
  <c r="E76"/>
  <c r="O75"/>
  <c r="L75"/>
  <c r="I75"/>
  <c r="P75" s="1"/>
  <c r="D315" i="9" s="1"/>
  <c r="F75" i="47"/>
  <c r="E75"/>
  <c r="O74"/>
  <c r="L74"/>
  <c r="I74"/>
  <c r="P74" s="1"/>
  <c r="D314" i="9" s="1"/>
  <c r="F74" i="47"/>
  <c r="E74"/>
  <c r="O73"/>
  <c r="L73"/>
  <c r="I73"/>
  <c r="F73"/>
  <c r="E73"/>
  <c r="O72"/>
  <c r="L72"/>
  <c r="I72"/>
  <c r="F72"/>
  <c r="E72"/>
  <c r="O71"/>
  <c r="L71"/>
  <c r="I71"/>
  <c r="P71" s="1"/>
  <c r="D311" i="9" s="1"/>
  <c r="F71" i="47"/>
  <c r="E71"/>
  <c r="O70"/>
  <c r="L70"/>
  <c r="I70"/>
  <c r="P70" s="1"/>
  <c r="D310" i="9" s="1"/>
  <c r="F70" i="47"/>
  <c r="E70"/>
  <c r="O69"/>
  <c r="L69"/>
  <c r="I69"/>
  <c r="F69"/>
  <c r="E69"/>
  <c r="O68"/>
  <c r="L68"/>
  <c r="I68"/>
  <c r="F68"/>
  <c r="E68"/>
  <c r="O67"/>
  <c r="L67"/>
  <c r="I67"/>
  <c r="P67" s="1"/>
  <c r="D307" i="9" s="1"/>
  <c r="F67" i="47"/>
  <c r="E67"/>
  <c r="O66"/>
  <c r="L66"/>
  <c r="I66"/>
  <c r="P66" s="1"/>
  <c r="D306" i="9" s="1"/>
  <c r="F66" i="47"/>
  <c r="E66"/>
  <c r="O65"/>
  <c r="L65"/>
  <c r="I65"/>
  <c r="F65"/>
  <c r="E65"/>
  <c r="O64"/>
  <c r="L64"/>
  <c r="I64"/>
  <c r="F64"/>
  <c r="E64"/>
  <c r="I58"/>
  <c r="F58"/>
  <c r="I57"/>
  <c r="F57"/>
  <c r="I56"/>
  <c r="O103" i="46"/>
  <c r="L103"/>
  <c r="I103"/>
  <c r="P103" s="1"/>
  <c r="C343" i="9" s="1"/>
  <c r="F103" i="46"/>
  <c r="E103"/>
  <c r="O102"/>
  <c r="L102"/>
  <c r="I102"/>
  <c r="F102"/>
  <c r="E102"/>
  <c r="O101"/>
  <c r="L101"/>
  <c r="I101"/>
  <c r="F101"/>
  <c r="E101"/>
  <c r="O100"/>
  <c r="L100"/>
  <c r="I100"/>
  <c r="P100" s="1"/>
  <c r="C340" i="9" s="1"/>
  <c r="F100" i="46"/>
  <c r="E100"/>
  <c r="O99"/>
  <c r="L99"/>
  <c r="I99"/>
  <c r="P99" s="1"/>
  <c r="C339" i="9" s="1"/>
  <c r="F99" i="46"/>
  <c r="E99"/>
  <c r="O98"/>
  <c r="L98"/>
  <c r="I98"/>
  <c r="F98"/>
  <c r="E98"/>
  <c r="O97"/>
  <c r="L97"/>
  <c r="I97"/>
  <c r="F97"/>
  <c r="E97"/>
  <c r="O96"/>
  <c r="L96"/>
  <c r="I96"/>
  <c r="P96" s="1"/>
  <c r="C336" i="9" s="1"/>
  <c r="F96" i="46"/>
  <c r="E96"/>
  <c r="O95"/>
  <c r="L95"/>
  <c r="I95"/>
  <c r="P95" s="1"/>
  <c r="C335" i="9" s="1"/>
  <c r="F95" i="46"/>
  <c r="E95"/>
  <c r="O94"/>
  <c r="L94"/>
  <c r="I94"/>
  <c r="F94"/>
  <c r="E94"/>
  <c r="O93"/>
  <c r="L93"/>
  <c r="I93"/>
  <c r="F93"/>
  <c r="E93"/>
  <c r="O92"/>
  <c r="L92"/>
  <c r="I92"/>
  <c r="P92" s="1"/>
  <c r="C332" i="9" s="1"/>
  <c r="F92" i="46"/>
  <c r="E92"/>
  <c r="O91"/>
  <c r="L91"/>
  <c r="I91"/>
  <c r="P91" s="1"/>
  <c r="C331" i="9" s="1"/>
  <c r="F91" i="46"/>
  <c r="E91"/>
  <c r="O90"/>
  <c r="L90"/>
  <c r="I90"/>
  <c r="F90"/>
  <c r="E90"/>
  <c r="O89"/>
  <c r="L89"/>
  <c r="I89"/>
  <c r="F89"/>
  <c r="E89"/>
  <c r="O88"/>
  <c r="L88"/>
  <c r="I88"/>
  <c r="P88" s="1"/>
  <c r="C328" i="9" s="1"/>
  <c r="F88" i="46"/>
  <c r="E88"/>
  <c r="O87"/>
  <c r="L87"/>
  <c r="I87"/>
  <c r="P87" s="1"/>
  <c r="C327" i="9" s="1"/>
  <c r="F87" i="46"/>
  <c r="E87"/>
  <c r="O86"/>
  <c r="L86"/>
  <c r="I86"/>
  <c r="F86"/>
  <c r="E86"/>
  <c r="O85"/>
  <c r="L85"/>
  <c r="I85"/>
  <c r="F85"/>
  <c r="E85"/>
  <c r="O84"/>
  <c r="L84"/>
  <c r="I84"/>
  <c r="P84" s="1"/>
  <c r="C324" i="9" s="1"/>
  <c r="F84" i="46"/>
  <c r="E84"/>
  <c r="O83"/>
  <c r="L83"/>
  <c r="I83"/>
  <c r="P83" s="1"/>
  <c r="C323" i="9" s="1"/>
  <c r="F83" i="46"/>
  <c r="E83"/>
  <c r="O82"/>
  <c r="L82"/>
  <c r="I82"/>
  <c r="F82"/>
  <c r="E82"/>
  <c r="O81"/>
  <c r="L81"/>
  <c r="I81"/>
  <c r="F81"/>
  <c r="E81"/>
  <c r="O80"/>
  <c r="L80"/>
  <c r="I80"/>
  <c r="P80" s="1"/>
  <c r="C320" i="9" s="1"/>
  <c r="F80" i="46"/>
  <c r="E80"/>
  <c r="O79"/>
  <c r="L79"/>
  <c r="I79"/>
  <c r="P79" s="1"/>
  <c r="C319" i="9" s="1"/>
  <c r="F79" i="46"/>
  <c r="E79"/>
  <c r="O78"/>
  <c r="L78"/>
  <c r="I78"/>
  <c r="F78"/>
  <c r="E78"/>
  <c r="O77"/>
  <c r="L77"/>
  <c r="I77"/>
  <c r="F77"/>
  <c r="E77"/>
  <c r="O76"/>
  <c r="L76"/>
  <c r="I76"/>
  <c r="P76" s="1"/>
  <c r="C316" i="9" s="1"/>
  <c r="F76" i="46"/>
  <c r="E76"/>
  <c r="O75"/>
  <c r="L75"/>
  <c r="I75"/>
  <c r="P75" s="1"/>
  <c r="C315" i="9" s="1"/>
  <c r="F75" i="46"/>
  <c r="E75"/>
  <c r="O74"/>
  <c r="L74"/>
  <c r="I74"/>
  <c r="F74"/>
  <c r="E74"/>
  <c r="O73"/>
  <c r="L73"/>
  <c r="I73"/>
  <c r="F73"/>
  <c r="E73"/>
  <c r="O72"/>
  <c r="L72"/>
  <c r="I72"/>
  <c r="P72" s="1"/>
  <c r="C312" i="9" s="1"/>
  <c r="F72" i="46"/>
  <c r="E72"/>
  <c r="O71"/>
  <c r="L71"/>
  <c r="I71"/>
  <c r="P71" s="1"/>
  <c r="C311" i="9" s="1"/>
  <c r="F71" i="46"/>
  <c r="E71"/>
  <c r="O70"/>
  <c r="L70"/>
  <c r="I70"/>
  <c r="F70"/>
  <c r="E70"/>
  <c r="O69"/>
  <c r="L69"/>
  <c r="I69"/>
  <c r="F69"/>
  <c r="E69"/>
  <c r="O68"/>
  <c r="L68"/>
  <c r="I68"/>
  <c r="P68" s="1"/>
  <c r="C308" i="9" s="1"/>
  <c r="F68" i="46"/>
  <c r="E68"/>
  <c r="O67"/>
  <c r="L67"/>
  <c r="I67"/>
  <c r="P67" s="1"/>
  <c r="C307" i="9" s="1"/>
  <c r="F67" i="46"/>
  <c r="E67"/>
  <c r="O66"/>
  <c r="L66"/>
  <c r="I66"/>
  <c r="F66"/>
  <c r="E66"/>
  <c r="O65"/>
  <c r="L65"/>
  <c r="I65"/>
  <c r="F65"/>
  <c r="E65"/>
  <c r="O64"/>
  <c r="L64"/>
  <c r="I64"/>
  <c r="P64" s="1"/>
  <c r="F64"/>
  <c r="E64"/>
  <c r="I58"/>
  <c r="F58"/>
  <c r="I57"/>
  <c r="F57"/>
  <c r="I56"/>
  <c r="K65" i="14"/>
  <c r="K66"/>
  <c r="B407" i="9" s="1"/>
  <c r="K67" i="14"/>
  <c r="K68"/>
  <c r="K69"/>
  <c r="K70"/>
  <c r="B411" i="9" s="1"/>
  <c r="K71" i="14"/>
  <c r="K72"/>
  <c r="K73"/>
  <c r="K74"/>
  <c r="B415" i="9" s="1"/>
  <c r="K75" i="14"/>
  <c r="K76"/>
  <c r="K77"/>
  <c r="K78"/>
  <c r="B419" i="9" s="1"/>
  <c r="K79" i="14"/>
  <c r="K80"/>
  <c r="K81"/>
  <c r="K82"/>
  <c r="B423" i="9" s="1"/>
  <c r="K83" i="14"/>
  <c r="K84"/>
  <c r="K85"/>
  <c r="K86"/>
  <c r="B427" i="9" s="1"/>
  <c r="K87" i="14"/>
  <c r="K88"/>
  <c r="K89"/>
  <c r="K90"/>
  <c r="B431" i="9" s="1"/>
  <c r="K91" i="14"/>
  <c r="K92"/>
  <c r="K93"/>
  <c r="K94"/>
  <c r="B435" i="9" s="1"/>
  <c r="K95" i="14"/>
  <c r="K96"/>
  <c r="K97"/>
  <c r="K98"/>
  <c r="B439" i="9" s="1"/>
  <c r="K99" i="14"/>
  <c r="K100"/>
  <c r="K101"/>
  <c r="K102"/>
  <c r="B443" i="9" s="1"/>
  <c r="K103" i="14"/>
  <c r="K64"/>
  <c r="F552" i="9"/>
  <c r="E552"/>
  <c r="D552"/>
  <c r="F502"/>
  <c r="E502"/>
  <c r="D502"/>
  <c r="F452"/>
  <c r="E452"/>
  <c r="D452"/>
  <c r="C452"/>
  <c r="F402"/>
  <c r="E402"/>
  <c r="D402"/>
  <c r="F352"/>
  <c r="E352"/>
  <c r="C352"/>
  <c r="C502"/>
  <c r="J36" i="17"/>
  <c r="B556" i="9" s="1"/>
  <c r="J37" i="17"/>
  <c r="B557" i="9" s="1"/>
  <c r="J38" i="17"/>
  <c r="B558" i="9" s="1"/>
  <c r="J39" i="17"/>
  <c r="B559" i="9" s="1"/>
  <c r="J40" i="17"/>
  <c r="B560" i="9" s="1"/>
  <c r="J41" i="17"/>
  <c r="B561" i="9" s="1"/>
  <c r="J42" i="17"/>
  <c r="B562" i="9" s="1"/>
  <c r="J43" i="17"/>
  <c r="B563" i="9" s="1"/>
  <c r="J44" i="17"/>
  <c r="B564" i="9" s="1"/>
  <c r="J45" i="17"/>
  <c r="B565" i="9" s="1"/>
  <c r="J46" i="17"/>
  <c r="B566" i="9" s="1"/>
  <c r="J47" i="17"/>
  <c r="B567" i="9" s="1"/>
  <c r="J48" i="17"/>
  <c r="B568" i="9" s="1"/>
  <c r="J49" i="17"/>
  <c r="B569" i="9" s="1"/>
  <c r="J50" i="17"/>
  <c r="B570" i="9" s="1"/>
  <c r="J51" i="17"/>
  <c r="B571" i="9" s="1"/>
  <c r="J52" i="17"/>
  <c r="B572" i="9" s="1"/>
  <c r="J53" i="17"/>
  <c r="B573" i="9" s="1"/>
  <c r="J54" i="17"/>
  <c r="B574" i="9" s="1"/>
  <c r="J55" i="17"/>
  <c r="B575" i="9" s="1"/>
  <c r="J56" i="17"/>
  <c r="B576" i="9" s="1"/>
  <c r="J57" i="17"/>
  <c r="B577" i="9" s="1"/>
  <c r="J58" i="17"/>
  <c r="B578" i="9" s="1"/>
  <c r="J59" i="17"/>
  <c r="B579" i="9" s="1"/>
  <c r="J60" i="17"/>
  <c r="B580" i="9" s="1"/>
  <c r="J61" i="17"/>
  <c r="B581" i="9" s="1"/>
  <c r="J62" i="17"/>
  <c r="B582" i="9" s="1"/>
  <c r="J63" i="17"/>
  <c r="B583" i="9" s="1"/>
  <c r="J64" i="17"/>
  <c r="B584" i="9" s="1"/>
  <c r="J65" i="17"/>
  <c r="B585" i="9" s="1"/>
  <c r="J66" i="17"/>
  <c r="B586" i="9" s="1"/>
  <c r="J67" i="17"/>
  <c r="B587" i="9" s="1"/>
  <c r="J68" i="17"/>
  <c r="B588" i="9" s="1"/>
  <c r="J69" i="17"/>
  <c r="B589" i="9" s="1"/>
  <c r="J70" i="17"/>
  <c r="B590" i="9" s="1"/>
  <c r="J71" i="17"/>
  <c r="B591" i="9" s="1"/>
  <c r="J72" i="17"/>
  <c r="B592" i="9" s="1"/>
  <c r="J73" i="17"/>
  <c r="B593" i="9" s="1"/>
  <c r="J74" i="17"/>
  <c r="B594" i="9" s="1"/>
  <c r="J35" i="17"/>
  <c r="B555" i="9" s="1"/>
  <c r="H74" i="17"/>
  <c r="G74"/>
  <c r="H73"/>
  <c r="G73"/>
  <c r="H72"/>
  <c r="G72"/>
  <c r="H71"/>
  <c r="G71"/>
  <c r="H70"/>
  <c r="G70"/>
  <c r="H69"/>
  <c r="G69"/>
  <c r="H68"/>
  <c r="G68"/>
  <c r="H67"/>
  <c r="G67"/>
  <c r="H66"/>
  <c r="G66"/>
  <c r="H65"/>
  <c r="G65"/>
  <c r="H64"/>
  <c r="G64"/>
  <c r="H63"/>
  <c r="G63"/>
  <c r="H62"/>
  <c r="G62"/>
  <c r="H61"/>
  <c r="G61"/>
  <c r="H60"/>
  <c r="G60"/>
  <c r="H59"/>
  <c r="G59"/>
  <c r="H58"/>
  <c r="G58"/>
  <c r="H57"/>
  <c r="G57"/>
  <c r="H56"/>
  <c r="G56"/>
  <c r="H55"/>
  <c r="G55"/>
  <c r="H54"/>
  <c r="G54"/>
  <c r="H53"/>
  <c r="G53"/>
  <c r="H52"/>
  <c r="G52"/>
  <c r="H51"/>
  <c r="G51"/>
  <c r="H50"/>
  <c r="G50"/>
  <c r="H49"/>
  <c r="G49"/>
  <c r="H48"/>
  <c r="G48"/>
  <c r="H47"/>
  <c r="G47"/>
  <c r="H46"/>
  <c r="G46"/>
  <c r="H45"/>
  <c r="G45"/>
  <c r="H44"/>
  <c r="G44"/>
  <c r="H43"/>
  <c r="G43"/>
  <c r="H42"/>
  <c r="G42"/>
  <c r="H41"/>
  <c r="G41"/>
  <c r="H40"/>
  <c r="G40"/>
  <c r="H39"/>
  <c r="G39"/>
  <c r="H38"/>
  <c r="G38"/>
  <c r="H37"/>
  <c r="G37"/>
  <c r="H36"/>
  <c r="G36"/>
  <c r="H35"/>
  <c r="G35"/>
  <c r="I29"/>
  <c r="F29"/>
  <c r="I28"/>
  <c r="F28"/>
  <c r="I27"/>
  <c r="K65" i="16"/>
  <c r="B506" i="9" s="1"/>
  <c r="K66" i="16"/>
  <c r="B507" i="9" s="1"/>
  <c r="K67" i="16"/>
  <c r="B508" i="9" s="1"/>
  <c r="K68" i="16"/>
  <c r="B509" i="9" s="1"/>
  <c r="K69" i="16"/>
  <c r="B510" i="9" s="1"/>
  <c r="K70" i="16"/>
  <c r="B511" i="9" s="1"/>
  <c r="K71" i="16"/>
  <c r="B512" i="9" s="1"/>
  <c r="K72" i="16"/>
  <c r="B513" i="9" s="1"/>
  <c r="K73" i="16"/>
  <c r="B514" i="9" s="1"/>
  <c r="K74" i="16"/>
  <c r="B515" i="9" s="1"/>
  <c r="K75" i="16"/>
  <c r="B516" i="9" s="1"/>
  <c r="K76" i="16"/>
  <c r="B517" i="9" s="1"/>
  <c r="K77" i="16"/>
  <c r="B518" i="9" s="1"/>
  <c r="K78" i="16"/>
  <c r="B519" i="9" s="1"/>
  <c r="K79" i="16"/>
  <c r="B520" i="9" s="1"/>
  <c r="K80" i="16"/>
  <c r="B521" i="9" s="1"/>
  <c r="K81" i="16"/>
  <c r="B522" i="9" s="1"/>
  <c r="K82" i="16"/>
  <c r="B523" i="9" s="1"/>
  <c r="K83" i="16"/>
  <c r="B524" i="9" s="1"/>
  <c r="K84" i="16"/>
  <c r="B525" i="9" s="1"/>
  <c r="K85" i="16"/>
  <c r="B526" i="9" s="1"/>
  <c r="K86" i="16"/>
  <c r="B527" i="9" s="1"/>
  <c r="K87" i="16"/>
  <c r="B528" i="9" s="1"/>
  <c r="K88" i="16"/>
  <c r="B529" i="9" s="1"/>
  <c r="K89" i="16"/>
  <c r="B530" i="9" s="1"/>
  <c r="K90" i="16"/>
  <c r="B531" i="9" s="1"/>
  <c r="K91" i="16"/>
  <c r="B532" i="9" s="1"/>
  <c r="K92" i="16"/>
  <c r="B533" i="9" s="1"/>
  <c r="K93" i="16"/>
  <c r="B534" i="9" s="1"/>
  <c r="K94" i="16"/>
  <c r="B535" i="9" s="1"/>
  <c r="K95" i="16"/>
  <c r="B536" i="9" s="1"/>
  <c r="K96" i="16"/>
  <c r="B537" i="9" s="1"/>
  <c r="K97" i="16"/>
  <c r="B538" i="9" s="1"/>
  <c r="K98" i="16"/>
  <c r="B539" i="9" s="1"/>
  <c r="K99" i="16"/>
  <c r="B540" i="9" s="1"/>
  <c r="K100" i="16"/>
  <c r="B541" i="9" s="1"/>
  <c r="K101" i="16"/>
  <c r="B542" i="9" s="1"/>
  <c r="K102" i="16"/>
  <c r="B543" i="9" s="1"/>
  <c r="K103" i="16"/>
  <c r="B544" i="9" s="1"/>
  <c r="K64" i="16"/>
  <c r="B505" i="9" s="1"/>
  <c r="F103" i="16"/>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K65" i="13"/>
  <c r="B356" i="9" s="1"/>
  <c r="K66" i="13"/>
  <c r="K67"/>
  <c r="K68"/>
  <c r="B359" i="9" s="1"/>
  <c r="K69" i="13"/>
  <c r="B360" i="9" s="1"/>
  <c r="K70" i="13"/>
  <c r="K71"/>
  <c r="K72"/>
  <c r="B363" i="9" s="1"/>
  <c r="K73" i="13"/>
  <c r="B364" i="9" s="1"/>
  <c r="K74" i="13"/>
  <c r="K75"/>
  <c r="K76"/>
  <c r="B367" i="9" s="1"/>
  <c r="K77" i="13"/>
  <c r="B368" i="9" s="1"/>
  <c r="K78" i="13"/>
  <c r="K79"/>
  <c r="K80"/>
  <c r="B371" i="9" s="1"/>
  <c r="K81" i="13"/>
  <c r="B372" i="9" s="1"/>
  <c r="K82" i="13"/>
  <c r="K83"/>
  <c r="K84"/>
  <c r="B375" i="9" s="1"/>
  <c r="K85" i="13"/>
  <c r="B376" i="9" s="1"/>
  <c r="K86" i="13"/>
  <c r="K87"/>
  <c r="K88"/>
  <c r="B379" i="9" s="1"/>
  <c r="K89" i="13"/>
  <c r="B380" i="9" s="1"/>
  <c r="K90" i="13"/>
  <c r="K91"/>
  <c r="K92"/>
  <c r="B383" i="9" s="1"/>
  <c r="K93" i="13"/>
  <c r="B384" i="9" s="1"/>
  <c r="K94" i="13"/>
  <c r="K95"/>
  <c r="K96"/>
  <c r="B387" i="9" s="1"/>
  <c r="K97" i="13"/>
  <c r="B388" i="9" s="1"/>
  <c r="K98" i="13"/>
  <c r="K99"/>
  <c r="K100"/>
  <c r="B391" i="9" s="1"/>
  <c r="K101" i="13"/>
  <c r="B392" i="9" s="1"/>
  <c r="K102" i="13"/>
  <c r="K103"/>
  <c r="K64"/>
  <c r="B355" i="9" s="1"/>
  <c r="F103" i="15"/>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B406" i="9"/>
  <c r="B408"/>
  <c r="B409"/>
  <c r="B410"/>
  <c r="B412"/>
  <c r="B413"/>
  <c r="B414"/>
  <c r="B416"/>
  <c r="B417"/>
  <c r="B418"/>
  <c r="B420"/>
  <c r="B421"/>
  <c r="B422"/>
  <c r="B424"/>
  <c r="B425"/>
  <c r="B426"/>
  <c r="B428"/>
  <c r="B429"/>
  <c r="B430"/>
  <c r="B432"/>
  <c r="B433"/>
  <c r="B434"/>
  <c r="B436"/>
  <c r="B437"/>
  <c r="B438"/>
  <c r="B440"/>
  <c r="B441"/>
  <c r="B442"/>
  <c r="B444"/>
  <c r="B405"/>
  <c r="G103" i="14"/>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G64"/>
  <c r="F64"/>
  <c r="I58"/>
  <c r="F58"/>
  <c r="I57"/>
  <c r="F57"/>
  <c r="I56"/>
  <c r="B357" i="9"/>
  <c r="B358"/>
  <c r="B361"/>
  <c r="B362"/>
  <c r="B365"/>
  <c r="B366"/>
  <c r="B369"/>
  <c r="B370"/>
  <c r="B373"/>
  <c r="B374"/>
  <c r="B377"/>
  <c r="B378"/>
  <c r="B381"/>
  <c r="B382"/>
  <c r="B385"/>
  <c r="B386"/>
  <c r="B389"/>
  <c r="B390"/>
  <c r="B393"/>
  <c r="B394"/>
  <c r="G103" i="13"/>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G64"/>
  <c r="F64"/>
  <c r="I58"/>
  <c r="F58"/>
  <c r="I57"/>
  <c r="F57"/>
  <c r="I56"/>
  <c r="F852" i="9"/>
  <c r="E852"/>
  <c r="D852"/>
  <c r="C852"/>
  <c r="B852"/>
  <c r="F802"/>
  <c r="E802"/>
  <c r="D802"/>
  <c r="C802"/>
  <c r="B802"/>
  <c r="F752"/>
  <c r="E752"/>
  <c r="D752"/>
  <c r="C752"/>
  <c r="B752"/>
  <c r="F702"/>
  <c r="E702"/>
  <c r="D702"/>
  <c r="C702"/>
  <c r="B702"/>
  <c r="F652"/>
  <c r="E652"/>
  <c r="D652"/>
  <c r="C652"/>
  <c r="B652"/>
  <c r="F602"/>
  <c r="E602"/>
  <c r="D602"/>
  <c r="C602"/>
  <c r="B602"/>
  <c r="G14" i="3"/>
  <c r="G15"/>
  <c r="G16"/>
  <c r="G17"/>
  <c r="G18"/>
  <c r="G19"/>
  <c r="G20"/>
  <c r="G21"/>
  <c r="G22"/>
  <c r="G23"/>
  <c r="G24"/>
  <c r="G25"/>
  <c r="G26"/>
  <c r="G27"/>
  <c r="G28"/>
  <c r="G29"/>
  <c r="G30"/>
  <c r="G31"/>
  <c r="G32"/>
  <c r="G33"/>
  <c r="G34"/>
  <c r="G35"/>
  <c r="G36"/>
  <c r="G37"/>
  <c r="G38"/>
  <c r="G39"/>
  <c r="G40"/>
  <c r="G41"/>
  <c r="G42"/>
  <c r="G43"/>
  <c r="G44"/>
  <c r="G45"/>
  <c r="G46"/>
  <c r="G47"/>
  <c r="G48"/>
  <c r="G49"/>
  <c r="A891" i="9" s="1"/>
  <c r="G50" i="3"/>
  <c r="A892" i="9" s="1"/>
  <c r="G51" i="3"/>
  <c r="A893" i="9" s="1"/>
  <c r="G52" i="3"/>
  <c r="A894" i="9" s="1"/>
  <c r="G13" i="3"/>
  <c r="K104" i="14" l="1"/>
  <c r="B900" i="9" s="1"/>
  <c r="P65" i="46"/>
  <c r="C305" i="9" s="1"/>
  <c r="P69" i="46"/>
  <c r="C309" i="9" s="1"/>
  <c r="P73" i="46"/>
  <c r="C313" i="9" s="1"/>
  <c r="P77" i="46"/>
  <c r="C317" i="9" s="1"/>
  <c r="P81" i="46"/>
  <c r="C321" i="9" s="1"/>
  <c r="P85" i="46"/>
  <c r="C325" i="9" s="1"/>
  <c r="P89" i="46"/>
  <c r="C329" i="9" s="1"/>
  <c r="P93" i="46"/>
  <c r="C333" i="9" s="1"/>
  <c r="P97" i="46"/>
  <c r="C337" i="9" s="1"/>
  <c r="P101" i="46"/>
  <c r="C341" i="9" s="1"/>
  <c r="P64" i="47"/>
  <c r="P68"/>
  <c r="D308" i="9" s="1"/>
  <c r="P72" i="47"/>
  <c r="D312" i="9" s="1"/>
  <c r="P76" i="47"/>
  <c r="D316" i="9" s="1"/>
  <c r="P80" i="47"/>
  <c r="D320" i="9" s="1"/>
  <c r="P84" i="47"/>
  <c r="D324" i="9" s="1"/>
  <c r="P88" i="47"/>
  <c r="D328" i="9" s="1"/>
  <c r="P92" i="47"/>
  <c r="D332" i="9" s="1"/>
  <c r="P96" i="47"/>
  <c r="D336" i="9" s="1"/>
  <c r="P100" i="47"/>
  <c r="D340" i="9" s="1"/>
  <c r="P67" i="48"/>
  <c r="E307" i="9" s="1"/>
  <c r="P71" i="48"/>
  <c r="E311" i="9" s="1"/>
  <c r="P75" i="48"/>
  <c r="E315" i="9" s="1"/>
  <c r="P79" i="48"/>
  <c r="E319" i="9" s="1"/>
  <c r="P83" i="48"/>
  <c r="E323" i="9" s="1"/>
  <c r="P87" i="48"/>
  <c r="E327" i="9" s="1"/>
  <c r="P91" i="48"/>
  <c r="E331" i="9" s="1"/>
  <c r="P95" i="48"/>
  <c r="E335" i="9" s="1"/>
  <c r="P99" i="48"/>
  <c r="E339" i="9" s="1"/>
  <c r="P103" i="48"/>
  <c r="E343" i="9" s="1"/>
  <c r="P66" i="49"/>
  <c r="F306" i="9" s="1"/>
  <c r="P70" i="49"/>
  <c r="F310" i="9" s="1"/>
  <c r="P74" i="49"/>
  <c r="F314" i="9" s="1"/>
  <c r="P78" i="49"/>
  <c r="F318" i="9" s="1"/>
  <c r="P82" i="49"/>
  <c r="F322" i="9" s="1"/>
  <c r="P86" i="49"/>
  <c r="F326" i="9" s="1"/>
  <c r="P90" i="49"/>
  <c r="F330" i="9" s="1"/>
  <c r="P94" i="49"/>
  <c r="F334" i="9" s="1"/>
  <c r="P98" i="49"/>
  <c r="F338" i="9" s="1"/>
  <c r="P102" i="49"/>
  <c r="F342" i="9" s="1"/>
  <c r="K104" i="13"/>
  <c r="B899" i="9" s="1"/>
  <c r="P66" i="46"/>
  <c r="C306" i="9" s="1"/>
  <c r="P70" i="46"/>
  <c r="C310" i="9" s="1"/>
  <c r="P74" i="46"/>
  <c r="C314" i="9" s="1"/>
  <c r="P78" i="46"/>
  <c r="C318" i="9" s="1"/>
  <c r="P82" i="46"/>
  <c r="C322" i="9" s="1"/>
  <c r="P86" i="46"/>
  <c r="C326" i="9" s="1"/>
  <c r="P90" i="46"/>
  <c r="C330" i="9" s="1"/>
  <c r="P94" i="46"/>
  <c r="C334" i="9" s="1"/>
  <c r="P98" i="46"/>
  <c r="C338" i="9" s="1"/>
  <c r="P102" i="46"/>
  <c r="C342" i="9" s="1"/>
  <c r="P65" i="47"/>
  <c r="D305" i="9" s="1"/>
  <c r="P69" i="47"/>
  <c r="D309" i="9" s="1"/>
  <c r="P73" i="47"/>
  <c r="D313" i="9" s="1"/>
  <c r="P77" i="47"/>
  <c r="D317" i="9" s="1"/>
  <c r="P81" i="47"/>
  <c r="D321" i="9" s="1"/>
  <c r="P85" i="47"/>
  <c r="D325" i="9" s="1"/>
  <c r="P89" i="47"/>
  <c r="D329" i="9" s="1"/>
  <c r="P93" i="47"/>
  <c r="D333" i="9" s="1"/>
  <c r="P97" i="47"/>
  <c r="D337" i="9" s="1"/>
  <c r="P101" i="47"/>
  <c r="D341" i="9" s="1"/>
  <c r="P64" i="48"/>
  <c r="P68"/>
  <c r="E308" i="9" s="1"/>
  <c r="P72" i="48"/>
  <c r="E312" i="9" s="1"/>
  <c r="P76" i="48"/>
  <c r="E316" i="9" s="1"/>
  <c r="P80" i="48"/>
  <c r="E320" i="9" s="1"/>
  <c r="P84" i="48"/>
  <c r="E324" i="9" s="1"/>
  <c r="P88" i="48"/>
  <c r="E328" i="9" s="1"/>
  <c r="P92" i="48"/>
  <c r="E332" i="9" s="1"/>
  <c r="P96" i="48"/>
  <c r="E336" i="9" s="1"/>
  <c r="P100" i="48"/>
  <c r="E340" i="9" s="1"/>
  <c r="P67" i="49"/>
  <c r="F307" i="9" s="1"/>
  <c r="P71" i="49"/>
  <c r="F311" i="9" s="1"/>
  <c r="P75" i="49"/>
  <c r="F315" i="9" s="1"/>
  <c r="P79" i="49"/>
  <c r="F319" i="9" s="1"/>
  <c r="P83" i="49"/>
  <c r="F323" i="9" s="1"/>
  <c r="P87" i="49"/>
  <c r="F327" i="9" s="1"/>
  <c r="P91" i="49"/>
  <c r="F331" i="9" s="1"/>
  <c r="P95" i="49"/>
  <c r="F335" i="9" s="1"/>
  <c r="P99" i="49"/>
  <c r="F339" i="9" s="1"/>
  <c r="P103" i="49"/>
  <c r="F343" i="9" s="1"/>
  <c r="J75" i="17"/>
  <c r="B903" i="9" s="1"/>
  <c r="P66" i="48"/>
  <c r="E306" i="9" s="1"/>
  <c r="P70" i="48"/>
  <c r="E310" i="9" s="1"/>
  <c r="P74" i="48"/>
  <c r="E314" i="9" s="1"/>
  <c r="P78" i="48"/>
  <c r="E318" i="9" s="1"/>
  <c r="P82" i="48"/>
  <c r="E322" i="9" s="1"/>
  <c r="P86" i="48"/>
  <c r="E326" i="9" s="1"/>
  <c r="P90" i="48"/>
  <c r="E330" i="9" s="1"/>
  <c r="P94" i="48"/>
  <c r="E334" i="9" s="1"/>
  <c r="P98" i="48"/>
  <c r="E338" i="9" s="1"/>
  <c r="P102" i="48"/>
  <c r="E342" i="9" s="1"/>
  <c r="P65" i="49"/>
  <c r="F305" i="9" s="1"/>
  <c r="P69" i="49"/>
  <c r="F309" i="9" s="1"/>
  <c r="P73" i="49"/>
  <c r="F313" i="9" s="1"/>
  <c r="P77" i="49"/>
  <c r="F317" i="9" s="1"/>
  <c r="P81" i="49"/>
  <c r="F321" i="9" s="1"/>
  <c r="P85" i="49"/>
  <c r="F325" i="9" s="1"/>
  <c r="P89" i="49"/>
  <c r="F329" i="9" s="1"/>
  <c r="P93" i="49"/>
  <c r="F333" i="9" s="1"/>
  <c r="P97" i="49"/>
  <c r="F337" i="9" s="1"/>
  <c r="P101" i="49"/>
  <c r="F341" i="9" s="1"/>
  <c r="B402"/>
  <c r="F304"/>
  <c r="F301" s="1"/>
  <c r="E304"/>
  <c r="D304"/>
  <c r="D301" s="1"/>
  <c r="C304"/>
  <c r="B552"/>
  <c r="B502"/>
  <c r="C402"/>
  <c r="C552"/>
  <c r="A392"/>
  <c r="A391"/>
  <c r="A442"/>
  <c r="A441"/>
  <c r="A492"/>
  <c r="A491"/>
  <c r="A542"/>
  <c r="A541"/>
  <c r="A592"/>
  <c r="A591"/>
  <c r="A642"/>
  <c r="A641"/>
  <c r="A692"/>
  <c r="A691"/>
  <c r="A742"/>
  <c r="A741"/>
  <c r="A792"/>
  <c r="A791"/>
  <c r="A842"/>
  <c r="A841"/>
  <c r="B352"/>
  <c r="E301"/>
  <c r="C301"/>
  <c r="A855"/>
  <c r="A805"/>
  <c r="A755"/>
  <c r="A705"/>
  <c r="A655"/>
  <c r="A605"/>
  <c r="A555"/>
  <c r="A890"/>
  <c r="A840"/>
  <c r="A790"/>
  <c r="A740"/>
  <c r="A690"/>
  <c r="A640"/>
  <c r="A590"/>
  <c r="A889"/>
  <c r="A839"/>
  <c r="A789"/>
  <c r="A739"/>
  <c r="A689"/>
  <c r="A639"/>
  <c r="A589"/>
  <c r="A888"/>
  <c r="A838"/>
  <c r="A788"/>
  <c r="A738"/>
  <c r="A688"/>
  <c r="A638"/>
  <c r="A588"/>
  <c r="A887"/>
  <c r="A837"/>
  <c r="A787"/>
  <c r="A737"/>
  <c r="A687"/>
  <c r="A637"/>
  <c r="A587"/>
  <c r="A886"/>
  <c r="A836"/>
  <c r="A786"/>
  <c r="A736"/>
  <c r="A686"/>
  <c r="A636"/>
  <c r="A586"/>
  <c r="A885"/>
  <c r="A835"/>
  <c r="A785"/>
  <c r="A735"/>
  <c r="A685"/>
  <c r="A635"/>
  <c r="A585"/>
  <c r="A884"/>
  <c r="A834"/>
  <c r="A784"/>
  <c r="A734"/>
  <c r="A684"/>
  <c r="A634"/>
  <c r="A584"/>
  <c r="A883"/>
  <c r="A833"/>
  <c r="A783"/>
  <c r="A733"/>
  <c r="A683"/>
  <c r="A633"/>
  <c r="A583"/>
  <c r="A882"/>
  <c r="A832"/>
  <c r="A782"/>
  <c r="A732"/>
  <c r="A682"/>
  <c r="A632"/>
  <c r="A582"/>
  <c r="A881"/>
  <c r="A831"/>
  <c r="A781"/>
  <c r="A731"/>
  <c r="A681"/>
  <c r="A631"/>
  <c r="A581"/>
  <c r="A880"/>
  <c r="A830"/>
  <c r="A780"/>
  <c r="A730"/>
  <c r="A680"/>
  <c r="A630"/>
  <c r="A580"/>
  <c r="A879"/>
  <c r="A829"/>
  <c r="A779"/>
  <c r="A729"/>
  <c r="A679"/>
  <c r="A629"/>
  <c r="A579"/>
  <c r="A878"/>
  <c r="A828"/>
  <c r="A778"/>
  <c r="A728"/>
  <c r="A678"/>
  <c r="A628"/>
  <c r="A578"/>
  <c r="A877"/>
  <c r="A827"/>
  <c r="A777"/>
  <c r="A727"/>
  <c r="A677"/>
  <c r="A627"/>
  <c r="A577"/>
  <c r="A876"/>
  <c r="A826"/>
  <c r="A776"/>
  <c r="A726"/>
  <c r="A676"/>
  <c r="A626"/>
  <c r="A576"/>
  <c r="A875"/>
  <c r="A825"/>
  <c r="A775"/>
  <c r="A725"/>
  <c r="A675"/>
  <c r="A625"/>
  <c r="A575"/>
  <c r="A874"/>
  <c r="A824"/>
  <c r="A774"/>
  <c r="A724"/>
  <c r="A674"/>
  <c r="A624"/>
  <c r="A574"/>
  <c r="A873"/>
  <c r="A823"/>
  <c r="A773"/>
  <c r="A723"/>
  <c r="A673"/>
  <c r="A623"/>
  <c r="A573"/>
  <c r="A872"/>
  <c r="A822"/>
  <c r="A772"/>
  <c r="A722"/>
  <c r="A672"/>
  <c r="A622"/>
  <c r="A572"/>
  <c r="A871"/>
  <c r="A821"/>
  <c r="A771"/>
  <c r="A721"/>
  <c r="A671"/>
  <c r="A621"/>
  <c r="A571"/>
  <c r="A870"/>
  <c r="A820"/>
  <c r="A770"/>
  <c r="A720"/>
  <c r="A670"/>
  <c r="A620"/>
  <c r="A570"/>
  <c r="A869"/>
  <c r="A819"/>
  <c r="A769"/>
  <c r="A719"/>
  <c r="A669"/>
  <c r="A619"/>
  <c r="A569"/>
  <c r="A868"/>
  <c r="A818"/>
  <c r="A768"/>
  <c r="A718"/>
  <c r="A668"/>
  <c r="A618"/>
  <c r="A568"/>
  <c r="A867"/>
  <c r="A817"/>
  <c r="A767"/>
  <c r="A717"/>
  <c r="A667"/>
  <c r="A617"/>
  <c r="A567"/>
  <c r="A866"/>
  <c r="A816"/>
  <c r="A766"/>
  <c r="A716"/>
  <c r="A666"/>
  <c r="A616"/>
  <c r="A566"/>
  <c r="A865"/>
  <c r="A815"/>
  <c r="A765"/>
  <c r="A715"/>
  <c r="A665"/>
  <c r="A615"/>
  <c r="A565"/>
  <c r="A864"/>
  <c r="A814"/>
  <c r="A764"/>
  <c r="A714"/>
  <c r="A664"/>
  <c r="A614"/>
  <c r="A564"/>
  <c r="A863"/>
  <c r="A813"/>
  <c r="A763"/>
  <c r="A713"/>
  <c r="A663"/>
  <c r="A613"/>
  <c r="A563"/>
  <c r="A862"/>
  <c r="A812"/>
  <c r="A762"/>
  <c r="A712"/>
  <c r="A662"/>
  <c r="A612"/>
  <c r="A562"/>
  <c r="A861"/>
  <c r="A811"/>
  <c r="A761"/>
  <c r="A711"/>
  <c r="A661"/>
  <c r="A611"/>
  <c r="A561"/>
  <c r="A860"/>
  <c r="A810"/>
  <c r="A760"/>
  <c r="A710"/>
  <c r="A660"/>
  <c r="A610"/>
  <c r="A560"/>
  <c r="A859"/>
  <c r="A809"/>
  <c r="A759"/>
  <c r="A709"/>
  <c r="A659"/>
  <c r="A609"/>
  <c r="A559"/>
  <c r="A858"/>
  <c r="A808"/>
  <c r="A758"/>
  <c r="A708"/>
  <c r="A658"/>
  <c r="A608"/>
  <c r="A558"/>
  <c r="A857"/>
  <c r="A807"/>
  <c r="A757"/>
  <c r="A707"/>
  <c r="A657"/>
  <c r="A607"/>
  <c r="A557"/>
  <c r="A856"/>
  <c r="A806"/>
  <c r="A756"/>
  <c r="A706"/>
  <c r="A656"/>
  <c r="A606"/>
  <c r="A556"/>
  <c r="A506"/>
  <c r="A355"/>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2" s="1"/>
  <c r="A405"/>
  <c r="A440"/>
  <c r="A439"/>
  <c r="A438"/>
  <c r="A437"/>
  <c r="A436"/>
  <c r="A435"/>
  <c r="A434"/>
  <c r="A433"/>
  <c r="A432"/>
  <c r="A431"/>
  <c r="A430"/>
  <c r="A429"/>
  <c r="A428"/>
  <c r="A427"/>
  <c r="A426"/>
  <c r="A425"/>
  <c r="A424"/>
  <c r="A423"/>
  <c r="A422"/>
  <c r="A421"/>
  <c r="A420"/>
  <c r="A419"/>
  <c r="A418"/>
  <c r="A417"/>
  <c r="A416"/>
  <c r="A415"/>
  <c r="A414"/>
  <c r="A413"/>
  <c r="A412"/>
  <c r="A411"/>
  <c r="A410"/>
  <c r="A409"/>
  <c r="A408"/>
  <c r="A407"/>
  <c r="A402" s="1"/>
  <c r="A406"/>
  <c r="A455"/>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505"/>
  <c r="A540"/>
  <c r="A539"/>
  <c r="A538"/>
  <c r="A537"/>
  <c r="A536"/>
  <c r="A535"/>
  <c r="A534"/>
  <c r="A533"/>
  <c r="A532"/>
  <c r="A531"/>
  <c r="A530"/>
  <c r="A529"/>
  <c r="A528"/>
  <c r="A527"/>
  <c r="A526"/>
  <c r="A525"/>
  <c r="A524"/>
  <c r="A523"/>
  <c r="A522"/>
  <c r="A521"/>
  <c r="A520"/>
  <c r="A519"/>
  <c r="A518"/>
  <c r="A517"/>
  <c r="A516"/>
  <c r="A515"/>
  <c r="A514"/>
  <c r="A513"/>
  <c r="A512"/>
  <c r="A511"/>
  <c r="A510"/>
  <c r="A509"/>
  <c r="A508"/>
  <c r="A507"/>
  <c r="A394"/>
  <c r="A444"/>
  <c r="A494"/>
  <c r="A544"/>
  <c r="A594"/>
  <c r="A552" s="1"/>
  <c r="A644"/>
  <c r="A694"/>
  <c r="A744"/>
  <c r="A794"/>
  <c r="A844"/>
  <c r="A393"/>
  <c r="A443"/>
  <c r="A493"/>
  <c r="A543"/>
  <c r="A502" s="1"/>
  <c r="A593"/>
  <c r="A643"/>
  <c r="A693"/>
  <c r="A743"/>
  <c r="A793"/>
  <c r="A843"/>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04"/>
  <c r="O66" i="5"/>
  <c r="O65"/>
  <c r="O68"/>
  <c r="O69"/>
  <c r="O70"/>
  <c r="O71"/>
  <c r="O72"/>
  <c r="O73"/>
  <c r="O74"/>
  <c r="O75"/>
  <c r="O76"/>
  <c r="O77"/>
  <c r="O78"/>
  <c r="O79"/>
  <c r="O80"/>
  <c r="O81"/>
  <c r="O82"/>
  <c r="O83"/>
  <c r="O84"/>
  <c r="O85"/>
  <c r="O86"/>
  <c r="O87"/>
  <c r="O88"/>
  <c r="O89"/>
  <c r="O90"/>
  <c r="O91"/>
  <c r="O92"/>
  <c r="O93"/>
  <c r="O94"/>
  <c r="O95"/>
  <c r="O96"/>
  <c r="O97"/>
  <c r="O98"/>
  <c r="O99"/>
  <c r="O100"/>
  <c r="O101"/>
  <c r="O102"/>
  <c r="O103"/>
  <c r="O64"/>
  <c r="L65"/>
  <c r="L66"/>
  <c r="L67"/>
  <c r="O67" s="1"/>
  <c r="L68"/>
  <c r="L69"/>
  <c r="L70"/>
  <c r="L71"/>
  <c r="L72"/>
  <c r="L73"/>
  <c r="L74"/>
  <c r="L75"/>
  <c r="L76"/>
  <c r="L77"/>
  <c r="L78"/>
  <c r="L79"/>
  <c r="L80"/>
  <c r="L81"/>
  <c r="L82"/>
  <c r="L83"/>
  <c r="L84"/>
  <c r="L85"/>
  <c r="L86"/>
  <c r="L87"/>
  <c r="L88"/>
  <c r="L89"/>
  <c r="L90"/>
  <c r="L91"/>
  <c r="L92"/>
  <c r="L93"/>
  <c r="L94"/>
  <c r="L95"/>
  <c r="L96"/>
  <c r="L97"/>
  <c r="L98"/>
  <c r="L99"/>
  <c r="L100"/>
  <c r="L101"/>
  <c r="L102"/>
  <c r="L103"/>
  <c r="L64"/>
  <c r="I65"/>
  <c r="I66"/>
  <c r="P66" s="1"/>
  <c r="B306" i="9" s="1"/>
  <c r="I67" i="5"/>
  <c r="I68"/>
  <c r="P68" s="1"/>
  <c r="B308" i="9" s="1"/>
  <c r="I69" i="5"/>
  <c r="P69" s="1"/>
  <c r="B309" i="9" s="1"/>
  <c r="I70" i="5"/>
  <c r="P70" s="1"/>
  <c r="B310" i="9" s="1"/>
  <c r="I71" i="5"/>
  <c r="P71" s="1"/>
  <c r="B311" i="9" s="1"/>
  <c r="I72" i="5"/>
  <c r="P72" s="1"/>
  <c r="B312" i="9" s="1"/>
  <c r="I73" i="5"/>
  <c r="P73" s="1"/>
  <c r="B313" i="9" s="1"/>
  <c r="I74" i="5"/>
  <c r="P74" s="1"/>
  <c r="B314" i="9" s="1"/>
  <c r="I75" i="5"/>
  <c r="P75" s="1"/>
  <c r="B315" i="9" s="1"/>
  <c r="I76" i="5"/>
  <c r="P76" s="1"/>
  <c r="B316" i="9" s="1"/>
  <c r="I77" i="5"/>
  <c r="P77" s="1"/>
  <c r="B317" i="9" s="1"/>
  <c r="I78" i="5"/>
  <c r="P78" s="1"/>
  <c r="B318" i="9" s="1"/>
  <c r="I79" i="5"/>
  <c r="P79" s="1"/>
  <c r="B319" i="9" s="1"/>
  <c r="I80" i="5"/>
  <c r="P80" s="1"/>
  <c r="B320" i="9" s="1"/>
  <c r="I81" i="5"/>
  <c r="P81" s="1"/>
  <c r="B321" i="9" s="1"/>
  <c r="I82" i="5"/>
  <c r="P82" s="1"/>
  <c r="B322" i="9" s="1"/>
  <c r="I83" i="5"/>
  <c r="P83" s="1"/>
  <c r="B323" i="9" s="1"/>
  <c r="I84" i="5"/>
  <c r="P84" s="1"/>
  <c r="B324" i="9" s="1"/>
  <c r="I85" i="5"/>
  <c r="P85" s="1"/>
  <c r="B325" i="9" s="1"/>
  <c r="I86" i="5"/>
  <c r="P86" s="1"/>
  <c r="B326" i="9" s="1"/>
  <c r="I87" i="5"/>
  <c r="P87" s="1"/>
  <c r="B327" i="9" s="1"/>
  <c r="I88" i="5"/>
  <c r="P88" s="1"/>
  <c r="B328" i="9" s="1"/>
  <c r="I89" i="5"/>
  <c r="P89" s="1"/>
  <c r="B329" i="9" s="1"/>
  <c r="I90" i="5"/>
  <c r="P90" s="1"/>
  <c r="B330" i="9" s="1"/>
  <c r="I91" i="5"/>
  <c r="P91" s="1"/>
  <c r="B331" i="9" s="1"/>
  <c r="I92" i="5"/>
  <c r="P92" s="1"/>
  <c r="B332" i="9" s="1"/>
  <c r="I93" i="5"/>
  <c r="P93" s="1"/>
  <c r="B333" i="9" s="1"/>
  <c r="I94" i="5"/>
  <c r="P94" s="1"/>
  <c r="B334" i="9" s="1"/>
  <c r="I95" i="5"/>
  <c r="P95" s="1"/>
  <c r="B335" i="9" s="1"/>
  <c r="I96" i="5"/>
  <c r="P96" s="1"/>
  <c r="B336" i="9" s="1"/>
  <c r="I97" i="5"/>
  <c r="P97" s="1"/>
  <c r="B337" i="9" s="1"/>
  <c r="I98" i="5"/>
  <c r="P98" s="1"/>
  <c r="B338" i="9" s="1"/>
  <c r="I99" i="5"/>
  <c r="P99" s="1"/>
  <c r="B339" i="9" s="1"/>
  <c r="I100" i="5"/>
  <c r="P100" s="1"/>
  <c r="B340" i="9" s="1"/>
  <c r="I101" i="5"/>
  <c r="P101" s="1"/>
  <c r="B341" i="9" s="1"/>
  <c r="I102" i="5"/>
  <c r="P102" s="1"/>
  <c r="B342" i="9" s="1"/>
  <c r="I103" i="5"/>
  <c r="P103" s="1"/>
  <c r="B343" i="9" s="1"/>
  <c r="I64" i="5"/>
  <c r="P64" s="1"/>
  <c r="B304" i="9" s="1"/>
  <c r="B301" s="1"/>
  <c r="P65" i="5"/>
  <c r="B305" i="9" s="1"/>
  <c r="I56" i="5"/>
  <c r="A452" i="9" l="1"/>
  <c r="P104" i="46"/>
  <c r="C898" i="9" s="1"/>
  <c r="P104" i="48"/>
  <c r="E898" i="9" s="1"/>
  <c r="P104" i="47"/>
  <c r="D898" i="9" s="1"/>
  <c r="P104" i="49"/>
  <c r="F898" i="9" s="1"/>
  <c r="P67" i="5"/>
  <c r="B307" i="9" s="1"/>
  <c r="A602"/>
  <c r="A652"/>
  <c r="A702"/>
  <c r="A752"/>
  <c r="A802"/>
  <c r="A852"/>
  <c r="A301"/>
  <c r="F57" i="5"/>
  <c r="I57"/>
  <c r="F58"/>
  <c r="I58"/>
  <c r="E64"/>
  <c r="F64"/>
  <c r="E65"/>
  <c r="F65"/>
  <c r="E66"/>
  <c r="F66"/>
  <c r="F67"/>
  <c r="F68"/>
  <c r="F69"/>
  <c r="F70"/>
  <c r="F71"/>
  <c r="F72"/>
  <c r="F73"/>
  <c r="F74"/>
  <c r="F75"/>
  <c r="F76"/>
  <c r="F77"/>
  <c r="F78"/>
  <c r="F79"/>
  <c r="F80"/>
  <c r="F81"/>
  <c r="F82"/>
  <c r="F83"/>
  <c r="F84"/>
  <c r="F85"/>
  <c r="F86"/>
  <c r="F87"/>
  <c r="F88"/>
  <c r="F89"/>
  <c r="F90"/>
  <c r="F91"/>
  <c r="F92"/>
  <c r="F93"/>
  <c r="F94"/>
  <c r="F95"/>
  <c r="F96"/>
  <c r="F97"/>
  <c r="F98"/>
  <c r="F99"/>
  <c r="F100"/>
  <c r="F101"/>
  <c r="F102"/>
  <c r="F103"/>
  <c r="E67"/>
  <c r="E68"/>
  <c r="E69"/>
  <c r="E70"/>
  <c r="E71"/>
  <c r="E72"/>
  <c r="E73"/>
  <c r="E74"/>
  <c r="E75"/>
  <c r="E76"/>
  <c r="E77"/>
  <c r="E78"/>
  <c r="E79"/>
  <c r="E80"/>
  <c r="E81"/>
  <c r="E82"/>
  <c r="E83"/>
  <c r="E84"/>
  <c r="E85"/>
  <c r="E86"/>
  <c r="E87"/>
  <c r="E88"/>
  <c r="E89"/>
  <c r="E90"/>
  <c r="E91"/>
  <c r="E92"/>
  <c r="E93"/>
  <c r="E94"/>
  <c r="E95"/>
  <c r="E96"/>
  <c r="E97"/>
  <c r="E98"/>
  <c r="E99"/>
  <c r="E100"/>
  <c r="E101"/>
  <c r="E102"/>
  <c r="E103"/>
  <c r="K104" i="16"/>
  <c r="B902" i="9" s="1"/>
  <c r="L65" i="15"/>
  <c r="B456" i="9" s="1"/>
  <c r="L66" i="15"/>
  <c r="B457" i="9" s="1"/>
  <c r="L67" i="15"/>
  <c r="B458" i="9" s="1"/>
  <c r="L68" i="15"/>
  <c r="B459" i="9" s="1"/>
  <c r="L69" i="15"/>
  <c r="B460" i="9" s="1"/>
  <c r="L70" i="15"/>
  <c r="B461" i="9" s="1"/>
  <c r="L71" i="15"/>
  <c r="B462" i="9" s="1"/>
  <c r="L72" i="15"/>
  <c r="B463" i="9" s="1"/>
  <c r="L73" i="15"/>
  <c r="B464" i="9" s="1"/>
  <c r="L74" i="15"/>
  <c r="B465" i="9" s="1"/>
  <c r="L76" i="15"/>
  <c r="B467" i="9" s="1"/>
  <c r="L77" i="15"/>
  <c r="B468" i="9" s="1"/>
  <c r="L78" i="15"/>
  <c r="B469" i="9" s="1"/>
  <c r="L79" i="15"/>
  <c r="B470" i="9" s="1"/>
  <c r="L80" i="15"/>
  <c r="B471" i="9" s="1"/>
  <c r="L81" i="15"/>
  <c r="B472" i="9" s="1"/>
  <c r="L82" i="15"/>
  <c r="B473" i="9" s="1"/>
  <c r="L83" i="15"/>
  <c r="B474" i="9" s="1"/>
  <c r="L84" i="15"/>
  <c r="B475" i="9" s="1"/>
  <c r="L85" i="15"/>
  <c r="B476" i="9" s="1"/>
  <c r="L86" i="15"/>
  <c r="B477" i="9" s="1"/>
  <c r="L87" i="15"/>
  <c r="B478" i="9" s="1"/>
  <c r="L88" i="15"/>
  <c r="B479" i="9" s="1"/>
  <c r="L89" i="15"/>
  <c r="B480" i="9" s="1"/>
  <c r="L90" i="15"/>
  <c r="B481" i="9" s="1"/>
  <c r="L91" i="15"/>
  <c r="B482" i="9" s="1"/>
  <c r="L92" i="15"/>
  <c r="B483" i="9" s="1"/>
  <c r="L93" i="15"/>
  <c r="B484" i="9" s="1"/>
  <c r="L94" i="15"/>
  <c r="B485" i="9" s="1"/>
  <c r="L95" i="15"/>
  <c r="B486" i="9" s="1"/>
  <c r="L96" i="15"/>
  <c r="B487" i="9" s="1"/>
  <c r="L97" i="15"/>
  <c r="B488" i="9" s="1"/>
  <c r="L98" i="15"/>
  <c r="B489" i="9" s="1"/>
  <c r="L99" i="15"/>
  <c r="B490" i="9" s="1"/>
  <c r="L100" i="15"/>
  <c r="B491" i="9" s="1"/>
  <c r="L101" i="15"/>
  <c r="B492" i="9" s="1"/>
  <c r="L102" i="15"/>
  <c r="B493" i="9" s="1"/>
  <c r="L103" i="15"/>
  <c r="B494" i="9" s="1"/>
  <c r="L64" i="15"/>
  <c r="B455" i="9" s="1"/>
  <c r="B452" s="1"/>
  <c r="L75" i="15"/>
  <c r="B466" i="9" s="1"/>
  <c r="L104" i="15" l="1"/>
  <c r="B901" i="9" s="1"/>
  <c r="P104" i="5"/>
  <c r="B898" i="9" s="1"/>
</calcChain>
</file>

<file path=xl/sharedStrings.xml><?xml version="1.0" encoding="utf-8"?>
<sst xmlns="http://schemas.openxmlformats.org/spreadsheetml/2006/main" count="874" uniqueCount="164">
  <si>
    <t>BIENVENIDO</t>
  </si>
  <si>
    <t>Apellidos</t>
  </si>
  <si>
    <t>Nombre</t>
  </si>
  <si>
    <t>Escuela:</t>
  </si>
  <si>
    <t>Profesor:</t>
  </si>
  <si>
    <t>Grado:</t>
  </si>
  <si>
    <t>Grupo:</t>
  </si>
  <si>
    <t>BLOQUES</t>
  </si>
  <si>
    <t>Ciclo Escolar:</t>
  </si>
  <si>
    <t>REGISTRO DE ALUMNOS</t>
  </si>
  <si>
    <t>N°. de Lista</t>
  </si>
  <si>
    <t>Sistema de evaluación de comprensión lectora</t>
  </si>
  <si>
    <t>Actividad de comprensión lectora. Bloque 1</t>
  </si>
  <si>
    <t>Profesor/a:</t>
  </si>
  <si>
    <t>ACTIVIDAD DE COMPRENSIÓN LECTORA. BLOQUE 1</t>
  </si>
  <si>
    <t>Registro de alumnos</t>
  </si>
  <si>
    <t>Promedio</t>
  </si>
  <si>
    <t>Interpretar información del texto</t>
  </si>
  <si>
    <t>Evaluar el texto</t>
  </si>
  <si>
    <t>Calificación</t>
  </si>
  <si>
    <t>Fecha:</t>
  </si>
  <si>
    <t>Bloque 1</t>
  </si>
  <si>
    <t>Bloque 2</t>
  </si>
  <si>
    <t>Bloque 3</t>
  </si>
  <si>
    <t>Bloque 4</t>
  </si>
  <si>
    <t>Bloque 5</t>
  </si>
  <si>
    <t>EVALUACIÓN BIMESTRAL DE COMPRENSIÓN LECTORA</t>
  </si>
  <si>
    <t>Calificación de grupo:</t>
  </si>
  <si>
    <t>Comprensión Lectora</t>
  </si>
  <si>
    <t>Práctica Dicción</t>
  </si>
  <si>
    <t>Práctica Fluidez</t>
  </si>
  <si>
    <t>Práctica Entonacion</t>
  </si>
  <si>
    <t>Práctica Expresividad</t>
  </si>
  <si>
    <t>Velocidad Lectora</t>
  </si>
  <si>
    <t>ESTADÍSTICAS</t>
  </si>
  <si>
    <t>Para visualizar la gráfica comparativa del nivel de avance de sus alumnos, así como del grupo por bimestre, utilice las listas desplegables correspondientes, donde puede seleccionar el nombre del alumno de quien deseé conocer su avance.</t>
  </si>
  <si>
    <t>Actividad de dicción. Bloque 1</t>
  </si>
  <si>
    <t>Sistema de evaluación de dicción</t>
  </si>
  <si>
    <t>EVALUACIÓN BIMESTRAL DE DICCIÓN</t>
  </si>
  <si>
    <t>ACTIVIDAD DE DICCIÓN. BLOQUE 1</t>
  </si>
  <si>
    <t>Sistema de evaluación de fluidez</t>
  </si>
  <si>
    <t>Actividad de fluidez. Bloque 1</t>
  </si>
  <si>
    <t>EVALUACIÓN BIMESTRAL DE FLUIDEZ</t>
  </si>
  <si>
    <t>ACTIVIDAD DE FLUIDEZ. BLOQUE 1</t>
  </si>
  <si>
    <t xml:space="preserve">Hacer pausas o interrupciones. </t>
  </si>
  <si>
    <t>Utilizar muletillas.</t>
  </si>
  <si>
    <t>Sistema de evaluación de entonación</t>
  </si>
  <si>
    <t>Actividad de entonación. Bloque 1</t>
  </si>
  <si>
    <t>EVALUACIÓN BIMESTRAL DE ENTONACIÓN</t>
  </si>
  <si>
    <t>ACTIVIDAD DE ENTONACIÓN BLOQUE 1</t>
  </si>
  <si>
    <t>Pronunciar adecuadamente la afirmación.</t>
  </si>
  <si>
    <t>Pronunciar adecuadamente la interrogación.</t>
  </si>
  <si>
    <t>Pronunciar la entonación acorde con los signos de puntuación.</t>
  </si>
  <si>
    <t>Sistema de evaluación de expresividad</t>
  </si>
  <si>
    <t>Actividad de expresividad. Bloque 1</t>
  </si>
  <si>
    <t>EVALUACIÓN BIMESTRAL DE EXPRESIVIDAD</t>
  </si>
  <si>
    <t>ACTIVIDAD DE EXPRESIVIDAD BLOQUE 1</t>
  </si>
  <si>
    <r>
      <t xml:space="preserve">Registre el puntaje alcanzado por alumno en cada criterio y obtendrá su calificación (1-10) en el desarrollo de habilidades de comprensión lectora. Al hacer clic en la sección </t>
    </r>
    <r>
      <rPr>
        <b/>
        <sz val="18"/>
        <color theme="1"/>
        <rFont val="Calibri"/>
        <scheme val="minor"/>
      </rPr>
      <t>Estadísticas</t>
    </r>
    <r>
      <rPr>
        <sz val="18"/>
        <color theme="1"/>
        <rFont val="Calibri"/>
        <family val="2"/>
        <scheme val="minor"/>
      </rPr>
      <t xml:space="preserve"> encontrará una gráfica que compara el avance del alumno en comprensión lectora en cada bimestre y otra que presenta el nivel de desempeño alcanzado por el grupo.</t>
    </r>
  </si>
  <si>
    <r>
      <t xml:space="preserve">Registre el puntaje alcanzado por alumno en cada criterio y obtendrá su calificación (1-10) en el desarrollo de habilidades de dicción.
Al hacer clic en la sección </t>
    </r>
    <r>
      <rPr>
        <b/>
        <sz val="18"/>
        <color theme="1"/>
        <rFont val="Calibri"/>
        <scheme val="minor"/>
      </rPr>
      <t>Estadísticas</t>
    </r>
    <r>
      <rPr>
        <sz val="18"/>
        <color theme="1"/>
        <rFont val="Calibri"/>
        <family val="2"/>
        <scheme val="minor"/>
      </rPr>
      <t xml:space="preserve"> encontrará una gráfica que compara el avance del alumno en dicción en cada bimestre y otra que presenta el nivel de desempeño alcanzado por el grupo.</t>
    </r>
  </si>
  <si>
    <t>Enriquecer la lectura con gestos acordes con la intención del texto.</t>
  </si>
  <si>
    <t>Sistema de evaluación de velocidad lectora</t>
  </si>
  <si>
    <t>Actividad de velocidad lectora. Bloque 1</t>
  </si>
  <si>
    <t>EVALUACIÓN BIMESTRAL DE VELOCIDAD LECTORA</t>
  </si>
  <si>
    <t>ACTIVIDAD DE VELOCIDAD LECTORA. BLOQUE 1</t>
  </si>
  <si>
    <r>
      <t xml:space="preserve">Registre el puntaje alcanzado por alumno en cada criterio y obtendrá su calificación (1-10) en el desarrollo de habilidades de velocidad lectora. Al hacer clic en la sección </t>
    </r>
    <r>
      <rPr>
        <b/>
        <sz val="18"/>
        <color theme="1"/>
        <rFont val="Calibri"/>
        <scheme val="minor"/>
      </rPr>
      <t>Estadísticas</t>
    </r>
    <r>
      <rPr>
        <sz val="18"/>
        <color theme="1"/>
        <rFont val="Calibri"/>
        <family val="2"/>
        <scheme val="minor"/>
      </rPr>
      <t xml:space="preserve"> encontrará una gráfica que compara el avance del alumno en velocidad lectora en cada bimestre y otra que presenta el nivel de desempeño alcanzado por el grupo.</t>
    </r>
  </si>
  <si>
    <t>MENÚ BLOQUE 1</t>
  </si>
  <si>
    <t>MENÚ BLOQUE 2</t>
  </si>
  <si>
    <r>
      <rPr>
        <b/>
        <sz val="20"/>
        <color theme="1"/>
        <rFont val="Calibri"/>
        <scheme val="minor"/>
      </rPr>
      <t>¡Bienvenido al sistema de evaluación de habilidades lectoras!</t>
    </r>
    <r>
      <rPr>
        <sz val="16"/>
        <color theme="1"/>
        <rFont val="Calibri"/>
        <family val="2"/>
        <scheme val="minor"/>
      </rPr>
      <t xml:space="preserve">
La comprensión lectora es fundamental para que los alumnos desarrollen dos de las competencias para la vida que plantea el </t>
    </r>
    <r>
      <rPr>
        <i/>
        <sz val="16"/>
        <color theme="1"/>
        <rFont val="Calibri"/>
        <scheme val="minor"/>
      </rPr>
      <t>Programa de Estudios 2011</t>
    </r>
    <r>
      <rPr>
        <sz val="16"/>
        <color theme="1"/>
        <rFont val="Calibri"/>
        <family val="2"/>
        <scheme val="minor"/>
      </rPr>
      <t>: aprender de manera permanente y manejar información, pero para desarrollar la comprensión lectora es preciso que los estudiantes aprendan a leer con una dicción, velocidad, fluidez, entonación y expresividad adecuadas; de este modo aprenderán a leer e interpretar ideas completas; identificarán la intención de un texto y reconocerán la voz de los personajes, en el caso de textos narrativos, entre otros aspectos.
Por ello hemos diseñado este sistema de evaluación en el cual encontrará una rúbrica para evaluar cada una de las siguientes habilidades:
·     Comprensión lectora
·     Dicción
·     Velocidad
·     Fluidez
·     Entonación
·     Expresividad
A partir de las actividades que se presentan en esta plataforma, en las que se trabaja cada habilidad una vez por bimestre, usted podrá registrar el nivel de desempeño de los alumnos, con base en los estándares establecidos en cada una de las rúbricas, y obtendrá una calificación de manera automática por alumno y otra que indique el nivel de logro del grupo.
¡Esperamos que esta herramienta le sea de gran utilidad para que sus alumnos desarrollen sus competencias lectoras, adquieran el gusto por la lectura y logren leer e interpretar diversos tipos de textos!
Lo invitamos a leer las instrucciones para saber cómo utilizar este sistema de evaluación.</t>
    </r>
  </si>
  <si>
    <t>AYUDA E INSTRUCCIONES</t>
  </si>
  <si>
    <t>MENÚ BLOQUE 3</t>
  </si>
  <si>
    <t>MENÚ BLOQUE 4</t>
  </si>
  <si>
    <t>MENÚ BLOQUE 5</t>
  </si>
  <si>
    <t>Actividad de comprensión lectora. Bloque 2</t>
  </si>
  <si>
    <t>ACTIVIDAD DE COMPRENSIÓN LECTORA. BLOQUE 2</t>
  </si>
  <si>
    <t>Actividad de comprensión lectora. Bloque 3</t>
  </si>
  <si>
    <t>ACTIVIDAD DE COMPRENSIÓN LECTORA. BLOQUE 3</t>
  </si>
  <si>
    <t>ACTIVIDAD DE COMPRENSIÓN LECTORA. BLOQUE 4</t>
  </si>
  <si>
    <t>Actividad de comprensión lectora. Bloque 4</t>
  </si>
  <si>
    <t>ACTIVIDAD DE COMPRENSIÓN LECTORA. BLOQUE 5</t>
  </si>
  <si>
    <t>Actividad de comprensión lectora. Bloque 5</t>
  </si>
  <si>
    <t>Actividad de dicción. Bloque 2</t>
  </si>
  <si>
    <t>ACTIVIDAD DE DICCIÓN. BLOQUE 2</t>
  </si>
  <si>
    <t>Actividad de dicción. Bloque 3</t>
  </si>
  <si>
    <t>ACTIVIDAD DE DICCIÓN. BLOQUE 3</t>
  </si>
  <si>
    <t>Actividad de dicción. Bloque 4</t>
  </si>
  <si>
    <t>ACTIVIDAD DE DICCIÓN. BLOQUE 4</t>
  </si>
  <si>
    <t>Actividad de dicción. Bloque 5</t>
  </si>
  <si>
    <t>ACTIVIDAD DE DICCIÓN. BLOQUE 5</t>
  </si>
  <si>
    <t>Actividad de fluidez. Bloque 2</t>
  </si>
  <si>
    <t>ACTIVIDAD DE FLUIDEZ. BLOQUE 2</t>
  </si>
  <si>
    <t>Actividad de fluidez. Bloque 3</t>
  </si>
  <si>
    <t>ACTIVIDAD DE FLUIDEZ. BLOQUE 3</t>
  </si>
  <si>
    <t>Actividad de fluidez. Bloque 4</t>
  </si>
  <si>
    <t>ACTIVIDAD DE FLUIDEZ. BLOQUE 4</t>
  </si>
  <si>
    <t>Actividad de fluidez. Bloque 5</t>
  </si>
  <si>
    <t>ACTIVIDAD DE FLUIDEZ. BLOQUE 5</t>
  </si>
  <si>
    <t>Actividad de entonación. Bloque 2</t>
  </si>
  <si>
    <t>ACTIVIDAD DE ENTONACIÓN BLOQUE 2</t>
  </si>
  <si>
    <t>Actividad de entonación. Bloque 3</t>
  </si>
  <si>
    <t>ACTIVIDAD DE ENTONACIÓN BLOQUE 3</t>
  </si>
  <si>
    <t>Actividad de entonación. Bloque 4</t>
  </si>
  <si>
    <t>ACTIVIDAD DE ENTONACIÓN BLOQUE 4</t>
  </si>
  <si>
    <t>Actividad de entonación. Bloque 5</t>
  </si>
  <si>
    <t>ACTIVIDAD DE ENTONACIÓN BLOQUE 5</t>
  </si>
  <si>
    <t>Actividad de expresividad. Bloque 2</t>
  </si>
  <si>
    <t>ACTIVIDAD DE EXPRESIVIDAD BLOQUE 2</t>
  </si>
  <si>
    <t>Actividad de expresividad. Bloque 3</t>
  </si>
  <si>
    <t>ACTIVIDAD DE EXPRESIVIDAD BLOQUE 3</t>
  </si>
  <si>
    <t>Actividad de expresividad. Bloque 4</t>
  </si>
  <si>
    <t>ACTIVIDAD DE EXPRESIVIDAD BLOQUE 4</t>
  </si>
  <si>
    <t>Actividad de expresividad. Bloque 5</t>
  </si>
  <si>
    <t>ACTIVIDAD DE EXPRESIVIDAD BLOQUE 5</t>
  </si>
  <si>
    <t>Actividad de velocidad lectora. Bloque 2</t>
  </si>
  <si>
    <t>ACTIVIDAD DE VELOCIDAD LECTORA. BLOQUE 2</t>
  </si>
  <si>
    <t>Actividad de velocidad lectora. Bloque 3</t>
  </si>
  <si>
    <t>ACTIVIDAD DE VELOCIDAD LECTORA. BLOQUE 3</t>
  </si>
  <si>
    <t>Actividad de velocidad lectora. Bloque 4</t>
  </si>
  <si>
    <t>ACTIVIDAD DE VELOCIDAD LECTORA. BLOQUE 4</t>
  </si>
  <si>
    <t>Actividad de velocidad lectora. Bloque 5</t>
  </si>
  <si>
    <t>ACTIVIDAD DE VELOCIDAD LECTORA. BLOQUE 5</t>
  </si>
  <si>
    <t>Recuperar información del texto</t>
  </si>
  <si>
    <t>Reconocer instructivos elementales para construir objetos.</t>
  </si>
  <si>
    <t>Interpretar que los textos y las imágenes crean un significado al
conjuntarse.</t>
  </si>
  <si>
    <t>Interpretar textos literarios elementales (cuentos, leyendas, poemas),
así como de textos informativos.</t>
  </si>
  <si>
    <t>Realizar textos propios utilizando el conocimiento del nombre y de palabras conocidas.</t>
  </si>
  <si>
    <t>Comparar experiencias
propias  con información contenida en los libros.</t>
  </si>
  <si>
    <r>
      <t xml:space="preserve">Registre el puntaje alcanzado por alumno en cada criterio y obtendrá su calificación (1-10) en el desarrollo de habilidades de fluidez. En la sección </t>
    </r>
    <r>
      <rPr>
        <b/>
        <sz val="18"/>
        <color theme="1"/>
        <rFont val="Calibri"/>
        <scheme val="minor"/>
      </rPr>
      <t>Estadísticas</t>
    </r>
    <r>
      <rPr>
        <sz val="18"/>
        <color theme="1"/>
        <rFont val="Calibri"/>
        <family val="2"/>
        <scheme val="minor"/>
      </rPr>
      <t xml:space="preserve"> encontrará una gráfica que compara el avance del alumno en fluidez en cada bimestre y otra que presenta el nivel de desempeño alcanzado por el grupo.</t>
    </r>
  </si>
  <si>
    <t>Controlar la respiración durante la lectura.</t>
  </si>
  <si>
    <r>
      <t xml:space="preserve">Registre el puntaje alcanzado por alumno en cada criterio y obtendrá su calificación (1-10) en el desarrollo de habilidades de entonación. Al hacer clic en la sección en la sección </t>
    </r>
    <r>
      <rPr>
        <b/>
        <sz val="18"/>
        <color theme="1"/>
        <rFont val="Calibri"/>
        <scheme val="minor"/>
      </rPr>
      <t>Estadísticas</t>
    </r>
    <r>
      <rPr>
        <sz val="18"/>
        <color theme="1"/>
        <rFont val="Calibri"/>
        <family val="2"/>
        <scheme val="minor"/>
      </rPr>
      <t xml:space="preserve"> encontrará una gráfica que compara el avance del alumno en entonación en cada bimestre y otra que presenta el nivel de desempeño alcanzado por el grupo.</t>
    </r>
  </si>
  <si>
    <t>Reconocer las variaciones (ascedente, descendente o suspensiva) en la voz al hablar o  leer en voz alta.</t>
  </si>
  <si>
    <t>Distinguir la afirmación de la interrogación por la variación de la voz.</t>
  </si>
  <si>
    <r>
      <rPr>
        <b/>
        <sz val="18"/>
        <color theme="1"/>
        <rFont val="Calibri"/>
        <scheme val="minor"/>
      </rPr>
      <t xml:space="preserve">Sugerencias para alcanzar el estándar
</t>
    </r>
    <r>
      <rPr>
        <sz val="18"/>
        <color theme="1"/>
        <rFont val="Calibri"/>
        <family val="2"/>
        <scheme val="minor"/>
      </rPr>
      <t xml:space="preserve">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
</t>
    </r>
  </si>
  <si>
    <r>
      <rPr>
        <b/>
        <sz val="18"/>
        <color theme="1"/>
        <rFont val="Calibri"/>
        <scheme val="minor"/>
      </rPr>
      <t>Sugerencias para alcanzar el estándar</t>
    </r>
    <r>
      <rPr>
        <sz val="18"/>
        <color theme="1"/>
        <rFont val="Calibri"/>
        <scheme val="minor"/>
      </rPr>
      <t xml:space="preserve">
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</si>
  <si>
    <r>
      <rPr>
        <b/>
        <sz val="18"/>
        <color theme="1"/>
        <rFont val="Calibri"/>
        <scheme val="minor"/>
      </rPr>
      <t xml:space="preserve">Sugerencias para alcanzar el estándar
</t>
    </r>
    <r>
      <rPr>
        <sz val="18"/>
        <color theme="1"/>
        <rFont val="Calibri"/>
        <scheme val="minor"/>
      </rPr>
      <t>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</si>
  <si>
    <r>
      <rPr>
        <b/>
        <sz val="18"/>
        <color theme="1"/>
        <rFont val="Calibri"/>
        <scheme val="minor"/>
      </rPr>
      <t xml:space="preserve">Sugerencias para alcanzar el estándar
</t>
    </r>
    <r>
      <rPr>
        <sz val="18"/>
        <color theme="1"/>
        <rFont val="Calibri"/>
        <scheme val="minor"/>
      </rPr>
      <t>Si sus alumnos se encuentran en el nivel 1, requiere apoyo, o 2, se acerca al estándar, le sugerimos:
• Motivar a los estudiantes con juegos que incluyan instrucciones, para que puedan identificar claramente una instrucción.
• Solicitar que expresen, de manera individual, cuál es el obstáculo que les impide identificar los elementos de un libro,
para despejar sus dudas.
• Indicar a los alumnos, durante la lectura, la relación entre imágenes y contenido.
• Solicitar que expresen sus ideas de agrado o desagrado con respecto de lo que leen y expliquen si hay una relación
entre el texto y sus propias experiencias.</t>
    </r>
    <r>
      <rPr>
        <sz val="18"/>
        <color theme="1"/>
        <rFont val="Calibri"/>
        <family val="2"/>
        <scheme val="minor"/>
      </rPr>
      <t xml:space="preserve">
</t>
    </r>
  </si>
  <si>
    <t>Utilice la siguiente rúbrica para evaluar la dicción en sus alumnos, registrando en la lista que aparece abajo, el
puntaje correspondiente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</si>
  <si>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Solicitar que practiquen la pronunciación, primero que leyendo las palabras de corrido, luego separándolas en
sílabas y nuevamente leyéndolas de corrido.
• Practicar la lectura en voz alta de 10 a 15 minutos por día.
• Practicar la lectura de listas de palabras exagerando la pronunciación de la sílaba tónica. Procure que en las listas
haya la misma cantidad de palabras agudas, graves y esdrújulas.
• Practicar la lectura de palabras de difícil pronunciación, aquellas que tienen grupos consonánticos como: “trans-“,
“sub-“. “subs-“, “ab-“, “ac-“, “ap-“, “mn-“, entre otros; primero en sílabas y luego de corrido.</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</si>
  <si>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Solicitar que practiquen la pronunciación, primero que leyendo las palabras de corrido, luego separándolas en
sílabas y nuevamente leyéndolas de corrido.
• Practicar la lectura en voz alta de 10 a 15 minutos por día.
• Practicar la lectura de listas de palabras exagerando la pronunciación de la sílaba tónica. Procure que en las listas
haya la misma cantidad de palabras agudas, graves y esdrújulas.
• Practicar la lectura de palabras de difícil pronunciación, aquellas que tienen grupos consonánticos como: “trans-“,
“sub-“. “subs-“, “ab-“, “ac-“, “ap-“, “mn-“, entre otros; primero en sílabas y luego de corrido.
</t>
    </r>
  </si>
  <si>
    <t>Utilice la siguiente rúbrica para evaluar la fluidez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</si>
  <si>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Practicar con los alumnos la lectura de poemas breves, por ejemplo haikús como: “Del verano, roja y fría/
carcajada,/rebanada/de sandía!”
• Pedirles que lean y hagan una pausa en cada verso, sin importar los signos de puntuación; luego solicitarles que
lean respetando los signos de puntuación. Finalmente reflexione con ellos sobre la importancia de la respiración
para la lectura en voz alta.
• Pedir a los alumnos que practiquen la lectura en voz alta exagerando las pausas en donde haya algún signo
de puntuación para que aprendan a respirar de manera natural, mientras leen en voz alta. Después, que lean
el mismo texto sin hacer ninguna pausa. Finalmente que lo lean haciendo solo las pausas justificadas por la
presencia de signos de puntuación. Reflexione con ellos sobre la importancia de la respiración al leer en voz alta.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</si>
  <si>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Practicar con los alumnos la lectura de poemas breves, por ejemplo haikús como: “Del verano, roja y fría/
carcajada,/rebanada/de sandía!”
• Pedirles que lean y hagan una pausa en cada verso, sin importar los signos de puntuación; luego solicitarles que
lean respetando los signos de puntuación. Finalmente reflexione con ellos sobre la importancia de la respiración
para la lectura en voz alta.
• Pedir a los alumnos que practiquen la lectura en voz alta exagerando las pausas en donde haya algún signo
de puntuación para que aprendan a respirar de manera natural, mientras leen en voz alta. Después, que lean
el mismo texto sin hacer ninguna pausa. Finalmente que lo lean haciendo solo las pausas justificadas por la
presencia de signos de puntuación. Reflexione con ellos sobre la importancia de la respiración al leer en voz alta.</t>
    </r>
  </si>
  <si>
    <t>Utilice la siguiente rúbrica para evaluar la entonación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</si>
  <si>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Leer adivinanzas en voz alta para que los estudiantes las contesten. Después, solicitar que se integren por parejas y
primero uno lea una adivinanza para que el otro la adivine; luego, invertir las tareas. Hacer énfasis en las variaciones
de la voz: ascendente al terminar de leer la adivinanza (ya que se trata de la misma curva melódica de las
interrogaciones que esperan una respuesta directa) y descendente en la respuesta (por tratarse de una afirmación).
• Buscar un refrán o máxima y pedir a los alumnos que lo lean como afirmación, pregunta, exclamación y orden.
Después solicitar que dibujen las curvas melódicas respectivas, tal vez sea necesario auxiliarlos en el dibujo de las
curvas melódicas.
• Practicar con los alumnos la lectura en voz alta de cuentos breves; asignar papeles para que la lectura sea
dramatizada y participen más de dos alumnos. Usted deberá cuidar que la entonación sea natural y que los alumnos
sean conscientes de ello.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</si>
  <si>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Leer adivinanzas en voz alta para que los estudiantes las contesten. Después, solicitar que se integren por parejas y
primero uno lea una adivinanza para que el otro la adivine; luego, invertir las tareas. Hacer énfasis en las variaciones
de la voz: ascendente al terminar de leer la adivinanza (ya que se trata de la misma curva melódica de las
interrogaciones que esperan una respuesta directa) y descendente en la respuesta (por tratarse de una afirmación).
• Buscar un refrán o máxima y pedir a los alumnos que lo lean como afirmación, pregunta, exclamación y orden.
Después solicitar que dibujen las curvas melódicas respectivas, tal vez sea necesario auxiliarlos en el dibujo de las
curvas melódicas.
• Practicar con los alumnos la lectura en voz alta de cuentos breves; asignar papeles para que la lectura sea
dramatizada y participen más de dos alumnos. Usted deberá cuidar que la entonación sea natural y que los alumnos
sean conscientes de ello.</t>
    </r>
  </si>
  <si>
    <t>Utilice la siguiente rúbrica para evaluar la expresividad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</si>
  <si>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Pedir a un alumno que cuente una anécdota personal. Al terminar, analizar el contenido de esta, los cambios
que hizo en el volumen de su voz y el entusiasmo y sinceridad con que la contó. Después reflexionar con el
grupo sobre cómo la expresividad (volumen de voz, gestos, movimientos corporales), además de apoyar al texto,
contribuye a su comprensión.
• Leer, usted, en voz alta un cuento breve; después, pedir a un alumno que lo relate a sus compañeros, sin leerlo;
luego, solicitar al mismo alumno, que ahora lo lea en voz alta. Reflexionar sobre el manejo de la expresividad en las
dos versiones, y en la utilidad de comprender bien el texto para leerlo con la expresividad adecuada.
• Pedir a los alumnos que lean, en silencio, adivinanzas, chistes y coplas; después, preguntarles cuál es la intención
en cada texto; una vez definida, solicitar que lean el texto con la expresividad correspondiente a esa intención.
</t>
    </r>
  </si>
  <si>
    <r>
      <rPr>
        <b/>
        <sz val="18"/>
        <color theme="1"/>
        <rFont val="Calibri"/>
        <scheme val="minor"/>
      </rPr>
      <t xml:space="preserve">Sugerencias para alcanzar el estándar
</t>
    </r>
    <r>
      <rPr>
        <sz val="18"/>
        <color theme="1"/>
        <rFont val="Calibri"/>
        <scheme val="minor"/>
      </rPr>
      <t xml:space="preserve">
Si sus alumnos se encuentran en el nivel 1, requiere apoyo, o 2, se acerca al estándar, le sugerimos:
• Pedir a un alumno que cuente una anécdota personal. Al terminar, analizar el contenido de esta, los cambios
que hizo en el volumen de su voz y el entusiasmo y sinceridad con que la contó. Después reflexionar con el
grupo sobre cómo la expresividad (volumen de voz, gestos, movimientos corporales), además de apoyar al texto,
contribuye a su comprensión.
• Leer, usted, en voz alta un cuento breve; después, pedir a un alumno que lo relate a sus compañeros, sin leerlo;
luego, solicitar al mismo alumno, que ahora lo lea en voz alta. Reflexionar sobre el manejo de la expresividad en las
dos versiones, y en la utilidad de comprender bien el texto para leerlo con la expresividad adecuada.
• Pedir a los alumnos que lean, en silencio, adivinanzas, chistes y coplas; después, preguntarles cuál es la intención
en cada texto; una vez definida, solicitar que lean el texto con la expresividad correspondiente a esa intención.</t>
    </r>
  </si>
  <si>
    <t>Utilice la siguiente rúbrica para evaluar la velocidad lectora en sus alumnos, registrando en la lista que aparece
abajo, el puntaje correspondiente al nivel de desempeño en cada criterio establecido. De este modo obtendrá una
calificación por alumno (1-10). Al final de la rúbrica encontrará algunas sugerencias para que los alumnos que se
encuentren en los niveles 1 o 2 logren alcanzar el estándar.</t>
  </si>
  <si>
    <t>Utilice la siguiente rúbrica para evaluar la comprensión lectora en sus alumnos, registrando en la lista que aparece
abajo, el puntaje que corresponde a su nivel de desempeño en cada criterio establecido. De este modo obtendrá
una calificación por alumno (1-10). Al final de la rúbrica encontrará algunas sugerencias para que si sus alumnos se
encuentran en los niveles 1 o 2 logren alcanzar el estándar.</t>
  </si>
  <si>
    <t>Localizar las diferentes partes de un libro.</t>
  </si>
  <si>
    <r>
      <t xml:space="preserve">Registre el puntaje alcanzado por alumno en cada criterio y obtendrá su calificación (1-10) en el desarrollo de habilidades de expresividad. Al hacer clic en la sección </t>
    </r>
    <r>
      <rPr>
        <b/>
        <sz val="18"/>
        <color theme="1"/>
        <rFont val="Calibri"/>
        <scheme val="minor"/>
      </rPr>
      <t>Estadísticas</t>
    </r>
    <r>
      <rPr>
        <sz val="18"/>
        <color theme="1"/>
        <rFont val="Calibri"/>
        <family val="2"/>
        <scheme val="minor"/>
      </rPr>
      <t xml:space="preserve"> encontrará una gráfica que compara el avance del alumno en
expresividad en cada bimestre y otra que presenta el nivel de desempeño alcanzado por el grupo.</t>
    </r>
  </si>
  <si>
    <t>Pronunciar
claramente todas las sílabas.</t>
  </si>
  <si>
    <t>Pronunciar
claramente la
sílaba tónica.</t>
  </si>
  <si>
    <t>Pronunciar con claridad cada palabra.</t>
  </si>
  <si>
    <t>Leer con emoción,
entusiasmo y
sinceridad.</t>
  </si>
  <si>
    <t>Aplicar el volumen de voz adecuado para hacer énfasis, cuando se requiere, al leer.</t>
  </si>
  <si>
    <t>Integrar movimientos corporales acordes con las ideas que presenta el texto.</t>
  </si>
  <si>
    <t>Puntaje por palabras leídas por minuto.</t>
  </si>
  <si>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“Faroles de papel”, del libro
</t>
    </r>
    <r>
      <rPr>
        <i/>
        <sz val="18"/>
        <color theme="1"/>
        <rFont val="Calibri"/>
        <scheme val="minor"/>
      </rPr>
      <t>Innovación lectora 2</t>
    </r>
    <r>
      <rPr>
        <sz val="18"/>
        <color theme="1"/>
        <rFont val="Calibri"/>
        <scheme val="minor"/>
      </rPr>
      <t xml:space="preserve"> (página 32),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</si>
  <si>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“Se buscan”, del libro
</t>
    </r>
    <r>
      <rPr>
        <i/>
        <sz val="18"/>
        <color theme="1"/>
        <rFont val="Calibri"/>
        <scheme val="minor"/>
      </rPr>
      <t>Innovación lectora 2</t>
    </r>
    <r>
      <rPr>
        <sz val="18"/>
        <color theme="1"/>
        <rFont val="Calibri"/>
        <scheme val="minor"/>
      </rPr>
      <t xml:space="preserve"> (página 76),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</si>
  <si>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“Magia en un minuto. Pesca en la cocina”, del libro
</t>
    </r>
    <r>
      <rPr>
        <i/>
        <sz val="18"/>
        <color theme="1"/>
        <rFont val="Calibri"/>
        <scheme val="minor"/>
      </rPr>
      <t>Innovación lectora 2</t>
    </r>
    <r>
      <rPr>
        <sz val="18"/>
        <color theme="1"/>
        <rFont val="Calibri"/>
        <scheme val="minor"/>
      </rPr>
      <t xml:space="preserve"> (página 110),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</si>
  <si>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“Internet segura. Consejos útiles”, del libro </t>
    </r>
    <r>
      <rPr>
        <i/>
        <sz val="18"/>
        <color theme="1"/>
        <rFont val="Calibri"/>
        <scheme val="minor"/>
      </rPr>
      <t>Innovación lectora 2</t>
    </r>
    <r>
      <rPr>
        <sz val="18"/>
        <color theme="1"/>
        <rFont val="Calibri"/>
        <scheme val="minor"/>
      </rPr>
      <t xml:space="preserve"> (página 42),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</si>
  <si>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b/>
        <sz val="18"/>
        <color theme="1"/>
        <rFont val="Calibri"/>
        <scheme val="minor"/>
      </rPr>
      <t xml:space="preserve">Sugerencias para alcanzar el estándar
</t>
    </r>
    <r>
      <rPr>
        <sz val="18"/>
        <color theme="1"/>
        <rFont val="Calibri"/>
        <scheme val="minor"/>
      </rPr>
      <t xml:space="preserve">Si sus alumnos se encuentran en el nivel 1, requiere apoyo, o 2, se acerca al estándar, le sugerimos:
• Pedir a los alumnos que se organicen en parejas para que uno lea el texto “El Verano parlanchín”, del libro
</t>
    </r>
    <r>
      <rPr>
        <i/>
        <sz val="18"/>
        <color theme="1"/>
        <rFont val="Calibri"/>
        <scheme val="minor"/>
      </rPr>
      <t>Innovación lectora 2</t>
    </r>
    <r>
      <rPr>
        <sz val="18"/>
        <color theme="1"/>
        <rFont val="Calibri"/>
        <scheme val="minor"/>
      </rPr>
      <t xml:space="preserve"> (página 120), u otro de los marcados con el ícono </t>
    </r>
    <r>
      <rPr>
        <b/>
        <u/>
        <sz val="18"/>
        <color theme="1"/>
        <rFont val="Calibri"/>
        <scheme val="minor"/>
      </rPr>
      <t>Velocidad lectora WEB</t>
    </r>
    <r>
      <rPr>
        <sz val="18"/>
        <color theme="1"/>
        <rFont val="Calibri"/>
        <scheme val="minor"/>
      </rPr>
      <t>, mientras el otro
alumno toma el tiempo de lectura y lo registra. Después deberá leer nuevamente el texto, intentando reducir dicho
tiempo. Posteriormente pedirles que inviertan las tareas.</t>
    </r>
  </si>
  <si>
    <r>
      <rPr>
        <sz val="16"/>
        <color theme="1"/>
        <rFont val="Calibri"/>
      </rPr>
      <t xml:space="preserve">● </t>
    </r>
    <r>
      <rPr>
        <sz val="16"/>
        <color theme="1"/>
        <rFont val="Calibri"/>
        <scheme val="minor"/>
      </rPr>
      <t xml:space="preserve">Haga clic en el botón del bloque que va a evaluar. Ahí encontrará las rúbricas y los formatos para calificar las siguientes habilidades: 
○ Comprensión lectora
</t>
    </r>
    <r>
      <rPr>
        <sz val="16"/>
        <color theme="1"/>
        <rFont val="Calibri"/>
      </rPr>
      <t xml:space="preserve">○ </t>
    </r>
    <r>
      <rPr>
        <sz val="16"/>
        <color theme="1"/>
        <rFont val="Calibri"/>
        <scheme val="minor"/>
      </rPr>
      <t xml:space="preserve">Dicción
○ Velocidad
○ Fluidez 
○ Entonación 
○ Expresividad
● Considere que para evaluar estas habilidades lectoras usted podrá pedir a los alumnos que realicen  las actividades en la plataforma y las graben en un audio para que los escuche y califique a los alumnos en el momento que usted decida; o trabajarlas en clase y registrar su evaluación en el formato impreso del Sistema de evaluación para posteriormente pasar las calificaciones al archivo electrónico. 
● Descargue y guarde el archivo “Sistema de evaluación” (Excel) en su máquina, no registre ninguna calificación en línea porque perdería su información.
● Ingrese a “Registro de alumnos” del archivo “Sistema de evaluación” (Excel) que guardó en su máquina, para incorporar los datos de su escuela, grupo, grado, y el nombre de sus alumnos. Si desea hacer alguna modificación en estos datos deberá hacerla en este apartado.
● Antes de realizar cada una de las actividades del bimestre, revise e imprima la rúbrica y el formato correspondiente que se encuentra en el “Sistema de evaluación”.
● Conforme los alumnos realicen la actividad registre en el formato la calificación que se indica en el nivel de desempeño que alcanzaron: Requiere apoyo, Se acerca al estándar, Estándar o Avanzado y al final automáticamente el sistema arrojará la calificación correspondiente.
● Haga clic en el botón “Estadísticas” para visualizar la gráfica comparativa del nivel de avance de sus alumnos y del grupo por bimestre. En esta sección encontrará una lista desplegable, donde puede seleccionar el nombre del alumno del que desea conocer dicho avance.
● Al final del formato encontrará sugerencias didácticas para trabajar con los alumnos que se encuentren en los niveles 1 y 2 de desempeño, con el fin de ayudarlos para alcanzar el estándar.
● Utilice el zoom de Excel para ajustar el tamaño de los textos y gráficos de acuerdo a la resolución y tamaño de su pantalla.
● Use una copia de este archivo por cada grupo que vaya a calificar.
● Guarde regularmente el documento para evitar perder los datos.
● Requerimientos mínimos del sistema:
</t>
    </r>
    <r>
      <rPr>
        <b/>
        <sz val="16"/>
        <color theme="1"/>
        <rFont val="Calibri"/>
        <scheme val="minor"/>
      </rPr>
      <t>PC</t>
    </r>
    <r>
      <rPr>
        <sz val="16"/>
        <color theme="1"/>
        <rFont val="Calibri"/>
        <scheme val="minor"/>
      </rPr>
      <t xml:space="preserve">:
Sistema operativo Windows® XP, Vista, 7.
Procesador 1 Ghz. Memoria RAM 1 Ghz
Microsoft® Excel®* 2007-2010 
(* Si no tiene instalado Excel o cuenta con una versión anterior a 2007, puede descargar Excel Viewer®, disponible en la siguiente dirección: http://www.microsoft.com/es-es/download/details.aspx?id=10, siga las instrucciones de instalación y actualizaciones que ahí se indican) 
</t>
    </r>
    <r>
      <rPr>
        <b/>
        <sz val="16"/>
        <color theme="1"/>
        <rFont val="Calibri"/>
        <scheme val="minor"/>
      </rPr>
      <t>Mac</t>
    </r>
    <r>
      <rPr>
        <sz val="16"/>
        <color theme="1"/>
        <rFont val="Calibri"/>
        <scheme val="minor"/>
      </rPr>
      <t>:
Sistema operativo X (10.6 y posteriores)
Procesador Intel® 700 Mhz Memoria RAM 600 Mhz
Microsoft® Excel® 2008</t>
    </r>
  </si>
</sst>
</file>

<file path=xl/styles.xml><?xml version="1.0" encoding="utf-8"?>
<styleSheet xmlns="http://schemas.openxmlformats.org/spreadsheetml/2006/main">
  <numFmts count="1">
    <numFmt numFmtId="164" formatCode="0.0"/>
  </numFmts>
  <fonts count="44">
    <font>
      <sz val="11"/>
      <color theme="1"/>
      <name val="Calibri"/>
      <family val="2"/>
      <scheme val="minor"/>
    </font>
    <font>
      <b/>
      <sz val="22"/>
      <color rgb="FF00727C"/>
      <name val="Calibri"/>
      <family val="2"/>
      <scheme val="minor"/>
    </font>
    <font>
      <b/>
      <sz val="11"/>
      <color theme="1"/>
      <name val="Calibri"/>
      <family val="2"/>
      <scheme val="minor"/>
    </font>
    <font>
      <b/>
      <sz val="8"/>
      <color indexed="9"/>
      <name val="Arial"/>
      <family val="2"/>
    </font>
    <font>
      <sz val="8"/>
      <name val="Verdana"/>
      <family val="2"/>
    </font>
    <font>
      <sz val="8"/>
      <name val="Arial"/>
      <family val="2"/>
    </font>
    <font>
      <sz val="10"/>
      <name val="Verdana"/>
      <family val="2"/>
    </font>
    <font>
      <sz val="14"/>
      <color theme="1"/>
      <name val="Calibri"/>
      <family val="2"/>
      <scheme val="minor"/>
    </font>
    <font>
      <sz val="18"/>
      <color theme="1"/>
      <name val="Calibri"/>
      <family val="2"/>
      <scheme val="minor"/>
    </font>
    <font>
      <b/>
      <sz val="22"/>
      <color rgb="FF00787B"/>
      <name val="Calibri"/>
      <family val="2"/>
      <scheme val="minor"/>
    </font>
    <font>
      <sz val="18"/>
      <color theme="1"/>
      <name val="Calibri"/>
      <family val="2"/>
      <scheme val="minor"/>
    </font>
    <font>
      <b/>
      <sz val="18"/>
      <color theme="1"/>
      <name val="Calibri"/>
      <family val="2"/>
      <scheme val="minor"/>
    </font>
    <font>
      <sz val="20"/>
      <color rgb="FF00787B"/>
      <name val="Calibri"/>
      <family val="2"/>
      <scheme val="minor"/>
    </font>
    <font>
      <sz val="16"/>
      <color theme="1"/>
      <name val="Calibri"/>
      <family val="2"/>
      <scheme val="minor"/>
    </font>
    <font>
      <sz val="16"/>
      <name val="Calibri"/>
      <family val="2"/>
      <scheme val="minor"/>
    </font>
    <font>
      <b/>
      <sz val="16"/>
      <color theme="0"/>
      <name val="Calibri"/>
      <family val="2"/>
      <scheme val="minor"/>
    </font>
    <font>
      <sz val="18"/>
      <name val="Arial"/>
      <family val="2"/>
    </font>
    <font>
      <sz val="14"/>
      <name val="Arial"/>
      <family val="2"/>
    </font>
    <font>
      <sz val="16"/>
      <color rgb="FFFF0000"/>
      <name val="Calibri"/>
      <family val="2"/>
      <scheme val="minor"/>
    </font>
    <font>
      <b/>
      <sz val="16"/>
      <name val="Calibri"/>
      <family val="2"/>
      <scheme val="minor"/>
    </font>
    <font>
      <b/>
      <sz val="16"/>
      <color theme="0"/>
      <name val="Calibri"/>
      <family val="2"/>
      <scheme val="minor"/>
    </font>
    <font>
      <b/>
      <sz val="16"/>
      <color theme="1"/>
      <name val="Calibri"/>
      <family val="2"/>
      <scheme val="minor"/>
    </font>
    <font>
      <sz val="11"/>
      <name val="Calibri"/>
      <family val="2"/>
      <scheme val="minor"/>
    </font>
    <font>
      <b/>
      <sz val="20"/>
      <color theme="1"/>
      <name val="Calibri"/>
      <scheme val="minor"/>
    </font>
    <font>
      <sz val="16"/>
      <color theme="1"/>
      <name val="Calibri"/>
      <scheme val="minor"/>
    </font>
    <font>
      <b/>
      <sz val="16"/>
      <color theme="1"/>
      <name val="Calibri"/>
      <scheme val="minor"/>
    </font>
    <font>
      <b/>
      <sz val="18"/>
      <color theme="1"/>
      <name val="Calibri"/>
      <scheme val="minor"/>
    </font>
    <font>
      <sz val="18"/>
      <color theme="1"/>
      <name val="Calibri"/>
      <scheme val="minor"/>
    </font>
    <font>
      <sz val="16"/>
      <color theme="1"/>
      <name val="Calibri"/>
    </font>
    <font>
      <sz val="18"/>
      <name val="Calibri"/>
      <family val="2"/>
      <scheme val="minor"/>
    </font>
    <font>
      <sz val="18"/>
      <color theme="0"/>
      <name val="Calibri"/>
      <family val="2"/>
      <scheme val="minor"/>
    </font>
    <font>
      <sz val="16"/>
      <name val="Calibri"/>
      <scheme val="minor"/>
    </font>
    <font>
      <i/>
      <sz val="16"/>
      <color theme="1"/>
      <name val="Calibri"/>
      <scheme val="minor"/>
    </font>
    <font>
      <b/>
      <sz val="11"/>
      <color theme="0"/>
      <name val="Calibri"/>
      <family val="2"/>
      <scheme val="minor"/>
    </font>
    <font>
      <sz val="11"/>
      <color theme="0"/>
      <name val="Calibri"/>
      <family val="2"/>
      <scheme val="minor"/>
    </font>
    <font>
      <i/>
      <sz val="18"/>
      <color theme="1"/>
      <name val="Calibri"/>
      <scheme val="minor"/>
    </font>
    <font>
      <b/>
      <u/>
      <sz val="18"/>
      <color theme="1"/>
      <name val="Calibri"/>
      <scheme val="minor"/>
    </font>
    <font>
      <b/>
      <sz val="22"/>
      <color rgb="FF3F287A"/>
      <name val="Calibri"/>
      <family val="2"/>
      <scheme val="minor"/>
    </font>
    <font>
      <sz val="22"/>
      <color rgb="FF3F287A"/>
      <name val="Calibri"/>
      <family val="2"/>
      <scheme val="minor"/>
    </font>
    <font>
      <b/>
      <sz val="18"/>
      <color rgb="FF3F287A"/>
      <name val="Calibri"/>
      <family val="2"/>
      <scheme val="minor"/>
    </font>
    <font>
      <sz val="11"/>
      <color rgb="FF3F287A"/>
      <name val="Calibri"/>
      <family val="2"/>
      <scheme val="minor"/>
    </font>
    <font>
      <sz val="20"/>
      <color rgb="FF3F287A"/>
      <name val="Calibri"/>
      <family val="2"/>
      <scheme val="minor"/>
    </font>
    <font>
      <b/>
      <sz val="16"/>
      <color rgb="FF3F287A"/>
      <name val="Calibri"/>
      <family val="2"/>
      <scheme val="minor"/>
    </font>
    <font>
      <b/>
      <sz val="22"/>
      <color rgb="FF3F287A"/>
      <name val="Calibri"/>
      <scheme val="minor"/>
    </font>
  </fonts>
  <fills count="7">
    <fill>
      <patternFill patternType="none"/>
    </fill>
    <fill>
      <patternFill patternType="gray125"/>
    </fill>
    <fill>
      <patternFill patternType="solid">
        <fgColor rgb="FFFBF5EA"/>
        <bgColor indexed="64"/>
      </patternFill>
    </fill>
    <fill>
      <patternFill patternType="solid">
        <fgColor rgb="FFF8C8D3"/>
        <bgColor indexed="64"/>
      </patternFill>
    </fill>
    <fill>
      <patternFill patternType="solid">
        <fgColor rgb="FF3F287A"/>
        <bgColor indexed="64"/>
      </patternFill>
    </fill>
    <fill>
      <patternFill patternType="solid">
        <fgColor rgb="FF9260A0"/>
        <bgColor indexed="64"/>
      </patternFill>
    </fill>
    <fill>
      <patternFill patternType="solid">
        <fgColor rgb="FFD2BED8"/>
        <bgColor indexed="64"/>
      </patternFill>
    </fill>
  </fills>
  <borders count="20">
    <border>
      <left/>
      <right/>
      <top/>
      <bottom/>
      <diagonal/>
    </border>
    <border>
      <left style="thin">
        <color rgb="FF0D7E83"/>
      </left>
      <right style="thin">
        <color rgb="FF0D7E83"/>
      </right>
      <top style="thin">
        <color rgb="FF0D7E83"/>
      </top>
      <bottom style="thin">
        <color rgb="FF0D7E8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3F287A"/>
      </left>
      <right style="thin">
        <color rgb="FF3F287A"/>
      </right>
      <top style="thin">
        <color rgb="FF3F287A"/>
      </top>
      <bottom style="thin">
        <color rgb="FF3F287A"/>
      </bottom>
      <diagonal/>
    </border>
    <border>
      <left style="medium">
        <color rgb="FF3F287A"/>
      </left>
      <right style="medium">
        <color rgb="FF3F287A"/>
      </right>
      <top style="medium">
        <color rgb="FF3F287A"/>
      </top>
      <bottom style="medium">
        <color rgb="FF3F287A"/>
      </bottom>
      <diagonal/>
    </border>
    <border>
      <left style="medium">
        <color rgb="FF3F287A"/>
      </left>
      <right/>
      <top style="medium">
        <color rgb="FF3F287A"/>
      </top>
      <bottom style="medium">
        <color rgb="FF3F287A"/>
      </bottom>
      <diagonal/>
    </border>
    <border>
      <left/>
      <right/>
      <top style="medium">
        <color rgb="FF3F287A"/>
      </top>
      <bottom style="medium">
        <color rgb="FF3F287A"/>
      </bottom>
      <diagonal/>
    </border>
    <border>
      <left style="medium">
        <color rgb="FF3F287A"/>
      </left>
      <right/>
      <top style="medium">
        <color rgb="FF3F287A"/>
      </top>
      <bottom/>
      <diagonal/>
    </border>
    <border>
      <left/>
      <right/>
      <top style="medium">
        <color rgb="FF3F287A"/>
      </top>
      <bottom/>
      <diagonal/>
    </border>
    <border>
      <left/>
      <right style="medium">
        <color rgb="FF3F287A"/>
      </right>
      <top style="medium">
        <color rgb="FF3F287A"/>
      </top>
      <bottom/>
      <diagonal/>
    </border>
    <border>
      <left style="medium">
        <color rgb="FF3F287A"/>
      </left>
      <right/>
      <top/>
      <bottom/>
      <diagonal/>
    </border>
    <border>
      <left/>
      <right style="medium">
        <color rgb="FF3F287A"/>
      </right>
      <top/>
      <bottom/>
      <diagonal/>
    </border>
    <border>
      <left style="medium">
        <color rgb="FF3F287A"/>
      </left>
      <right/>
      <top/>
      <bottom style="medium">
        <color rgb="FF3F287A"/>
      </bottom>
      <diagonal/>
    </border>
    <border>
      <left/>
      <right/>
      <top/>
      <bottom style="medium">
        <color rgb="FF3F287A"/>
      </bottom>
      <diagonal/>
    </border>
    <border>
      <left/>
      <right style="medium">
        <color rgb="FF3F287A"/>
      </right>
      <top/>
      <bottom style="medium">
        <color rgb="FF3F287A"/>
      </bottom>
      <diagonal/>
    </border>
    <border>
      <left/>
      <right style="medium">
        <color rgb="FF3F287A"/>
      </right>
      <top style="medium">
        <color rgb="FF3F287A"/>
      </top>
      <bottom style="medium">
        <color rgb="FF3F287A"/>
      </bottom>
      <diagonal/>
    </border>
    <border>
      <left style="medium">
        <color rgb="FF3F287A"/>
      </left>
      <right style="thin">
        <color rgb="FFD2005B"/>
      </right>
      <top style="medium">
        <color rgb="FF3F287A"/>
      </top>
      <bottom style="medium">
        <color rgb="FF3F287A"/>
      </bottom>
      <diagonal/>
    </border>
    <border>
      <left style="thin">
        <color rgb="FFD2005B"/>
      </left>
      <right style="medium">
        <color rgb="FF3F287A"/>
      </right>
      <top style="medium">
        <color rgb="FF3F287A"/>
      </top>
      <bottom style="medium">
        <color rgb="FF3F287A"/>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2">
    <xf numFmtId="0" fontId="0" fillId="0" borderId="0"/>
    <xf numFmtId="0" fontId="6" fillId="0" borderId="0"/>
  </cellStyleXfs>
  <cellXfs count="179">
    <xf numFmtId="0" fontId="0" fillId="0" borderId="0" xfId="0"/>
    <xf numFmtId="0" fontId="0" fillId="0" borderId="0" xfId="0" applyProtection="1"/>
    <xf numFmtId="0" fontId="9" fillId="0" borderId="0" xfId="0" applyFont="1" applyAlignment="1" applyProtection="1"/>
    <xf numFmtId="0" fontId="12" fillId="0" borderId="0" xfId="0" applyFont="1" applyAlignment="1" applyProtection="1"/>
    <xf numFmtId="0" fontId="2" fillId="0" borderId="0" xfId="0" applyFont="1" applyAlignment="1" applyProtection="1">
      <alignment vertical="center"/>
    </xf>
    <xf numFmtId="0" fontId="10" fillId="0" borderId="0" xfId="0" applyFont="1" applyAlignment="1" applyProtection="1">
      <alignment vertical="center" wrapText="1"/>
    </xf>
    <xf numFmtId="0" fontId="3" fillId="0" borderId="0" xfId="1" applyFont="1" applyFill="1" applyBorder="1" applyAlignment="1" applyProtection="1">
      <alignment horizontal="left" vertical="top"/>
    </xf>
    <xf numFmtId="0" fontId="3" fillId="0" borderId="0" xfId="1" applyFont="1" applyFill="1" applyBorder="1" applyAlignment="1" applyProtection="1">
      <alignment vertical="top"/>
    </xf>
    <xf numFmtId="0" fontId="4" fillId="0" borderId="0" xfId="1" applyFont="1" applyFill="1" applyBorder="1" applyAlignment="1" applyProtection="1">
      <alignment vertical="top"/>
    </xf>
    <xf numFmtId="0" fontId="5" fillId="0" borderId="0" xfId="1" applyFont="1" applyFill="1" applyBorder="1" applyAlignment="1" applyProtection="1">
      <alignment vertical="top"/>
    </xf>
    <xf numFmtId="0" fontId="16" fillId="0" borderId="0" xfId="1" applyFont="1" applyFill="1" applyBorder="1" applyAlignment="1" applyProtection="1">
      <alignment vertical="top" wrapText="1"/>
    </xf>
    <xf numFmtId="0" fontId="0" fillId="0" borderId="0" xfId="0" applyBorder="1" applyProtection="1"/>
    <xf numFmtId="0" fontId="17" fillId="0" borderId="0" xfId="1" applyFont="1" applyFill="1" applyBorder="1" applyAlignment="1" applyProtection="1">
      <alignment vertical="top"/>
    </xf>
    <xf numFmtId="0" fontId="18" fillId="0" borderId="0" xfId="0" applyFont="1" applyBorder="1" applyProtection="1"/>
    <xf numFmtId="0" fontId="13" fillId="0" borderId="0" xfId="0" applyFont="1" applyBorder="1" applyProtection="1"/>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3" fillId="0" borderId="0" xfId="0" applyFont="1" applyAlignment="1" applyProtection="1">
      <alignment horizontal="left" vertical="center" wrapText="1"/>
    </xf>
    <xf numFmtId="0" fontId="13" fillId="0" borderId="0" xfId="0" applyFont="1" applyProtection="1"/>
    <xf numFmtId="0" fontId="13" fillId="0" borderId="0" xfId="0" applyFont="1" applyFill="1" applyAlignment="1" applyProtection="1">
      <alignment vertical="center"/>
    </xf>
    <xf numFmtId="0" fontId="0" fillId="2" borderId="0" xfId="0" applyFill="1"/>
    <xf numFmtId="0" fontId="1" fillId="2" borderId="0" xfId="0" applyFont="1" applyFill="1" applyAlignment="1"/>
    <xf numFmtId="0" fontId="7" fillId="2" borderId="0" xfId="0" applyFont="1" applyFill="1" applyAlignment="1">
      <alignment vertical="center"/>
    </xf>
    <xf numFmtId="0" fontId="20" fillId="0" borderId="0" xfId="0" applyFont="1" applyFill="1" applyBorder="1" applyProtection="1"/>
    <xf numFmtId="0" fontId="8" fillId="0" borderId="0" xfId="0" applyFont="1" applyFill="1" applyAlignment="1" applyProtection="1">
      <alignment vertical="center" wrapText="1"/>
    </xf>
    <xf numFmtId="0" fontId="22" fillId="0" borderId="0" xfId="0" applyFont="1" applyProtection="1">
      <protection hidden="1"/>
    </xf>
    <xf numFmtId="0" fontId="29" fillId="0" borderId="0" xfId="0" applyFont="1" applyAlignment="1" applyProtection="1">
      <alignment vertical="top"/>
      <protection hidden="1"/>
    </xf>
    <xf numFmtId="0" fontId="0" fillId="0" borderId="0" xfId="0" applyProtection="1"/>
    <xf numFmtId="0" fontId="0" fillId="2" borderId="0" xfId="0" applyFill="1"/>
    <xf numFmtId="0" fontId="1" fillId="2" borderId="0" xfId="0" applyFont="1" applyFill="1" applyAlignment="1"/>
    <xf numFmtId="0" fontId="7" fillId="2" borderId="0" xfId="0" applyFont="1" applyFill="1" applyAlignment="1">
      <alignment vertical="center"/>
    </xf>
    <xf numFmtId="0" fontId="8" fillId="0" borderId="0" xfId="0" applyFont="1" applyFill="1" applyAlignment="1" applyProtection="1">
      <alignment vertical="center" wrapText="1"/>
    </xf>
    <xf numFmtId="0" fontId="21" fillId="0" borderId="0" xfId="0" applyFont="1" applyFill="1" applyBorder="1" applyProtection="1">
      <protection hidden="1"/>
    </xf>
    <xf numFmtId="0" fontId="1" fillId="0" borderId="0" xfId="0" applyFont="1" applyAlignment="1" applyProtection="1"/>
    <xf numFmtId="0" fontId="1" fillId="0" borderId="0" xfId="0" applyFont="1" applyAlignment="1" applyProtection="1">
      <alignment horizontal="center"/>
    </xf>
    <xf numFmtId="0" fontId="8" fillId="0" borderId="0" xfId="0" applyFont="1" applyProtection="1"/>
    <xf numFmtId="0" fontId="8" fillId="0" borderId="1" xfId="0" applyFont="1" applyBorder="1" applyProtection="1"/>
    <xf numFmtId="0" fontId="8" fillId="0" borderId="0" xfId="0" applyFont="1" applyBorder="1" applyAlignment="1" applyProtection="1"/>
    <xf numFmtId="0" fontId="30" fillId="0" borderId="0" xfId="0" applyFont="1" applyProtection="1"/>
    <xf numFmtId="0" fontId="13" fillId="0" borderId="0" xfId="0" applyFont="1" applyProtection="1">
      <protection hidden="1"/>
    </xf>
    <xf numFmtId="0" fontId="0" fillId="0" borderId="0" xfId="0" applyProtection="1">
      <protection hidden="1"/>
    </xf>
    <xf numFmtId="0" fontId="9" fillId="0" borderId="0" xfId="0" applyFont="1" applyAlignment="1" applyProtection="1">
      <protection hidden="1"/>
    </xf>
    <xf numFmtId="0" fontId="12" fillId="0" borderId="0" xfId="0" applyFont="1" applyAlignment="1" applyProtection="1">
      <protection hidden="1"/>
    </xf>
    <xf numFmtId="0" fontId="2"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3" fillId="0" borderId="0" xfId="1" applyFont="1" applyFill="1" applyBorder="1" applyAlignment="1" applyProtection="1">
      <alignment horizontal="left" vertical="top"/>
      <protection hidden="1"/>
    </xf>
    <xf numFmtId="0" fontId="3"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5" fillId="0" borderId="0" xfId="1" applyFont="1" applyFill="1" applyBorder="1" applyAlignment="1" applyProtection="1">
      <alignment vertical="top"/>
      <protection hidden="1"/>
    </xf>
    <xf numFmtId="0" fontId="16" fillId="0" borderId="0" xfId="1" applyFont="1" applyFill="1" applyBorder="1" applyAlignment="1" applyProtection="1">
      <alignment vertical="top" wrapText="1"/>
      <protection hidden="1"/>
    </xf>
    <xf numFmtId="0" fontId="0" fillId="0" borderId="0" xfId="0" applyBorder="1" applyProtection="1">
      <protection hidden="1"/>
    </xf>
    <xf numFmtId="0" fontId="17" fillId="0" borderId="0" xfId="1" applyFont="1" applyFill="1" applyBorder="1" applyAlignment="1" applyProtection="1">
      <alignment vertical="top"/>
      <protection hidden="1"/>
    </xf>
    <xf numFmtId="0" fontId="18" fillId="0" borderId="0" xfId="0" applyFont="1" applyBorder="1" applyProtection="1">
      <protection hidden="1"/>
    </xf>
    <xf numFmtId="0" fontId="13" fillId="0" borderId="0" xfId="0" applyFont="1" applyBorder="1" applyProtection="1">
      <protection hidden="1"/>
    </xf>
    <xf numFmtId="0" fontId="13" fillId="0" borderId="0" xfId="0" applyFont="1" applyBorder="1" applyAlignment="1" applyProtection="1">
      <alignment vertical="center"/>
      <protection hidden="1"/>
    </xf>
    <xf numFmtId="0" fontId="13" fillId="0" borderId="0" xfId="0" applyFont="1" applyBorder="1" applyAlignment="1" applyProtection="1">
      <alignment vertical="center" wrapText="1"/>
      <protection hidden="1"/>
    </xf>
    <xf numFmtId="0" fontId="13" fillId="0" borderId="0" xfId="0" applyFont="1" applyAlignment="1" applyProtection="1">
      <alignment horizontal="left" vertical="center" wrapText="1"/>
      <protection hidden="1"/>
    </xf>
    <xf numFmtId="0" fontId="15" fillId="0" borderId="0" xfId="0" applyFont="1" applyFill="1" applyBorder="1" applyAlignment="1" applyProtection="1">
      <protection hidden="1"/>
    </xf>
    <xf numFmtId="0" fontId="20" fillId="0" borderId="0" xfId="0" applyFont="1" applyFill="1" applyBorder="1" applyAlignment="1" applyProtection="1">
      <protection hidden="1"/>
    </xf>
    <xf numFmtId="0" fontId="15" fillId="0" borderId="0" xfId="0" applyFont="1" applyFill="1" applyBorder="1" applyAlignment="1" applyProtection="1">
      <alignment vertical="top" wrapText="1"/>
      <protection hidden="1"/>
    </xf>
    <xf numFmtId="0" fontId="14" fillId="0" borderId="0" xfId="0" applyFont="1" applyFill="1" applyBorder="1" applyAlignment="1" applyProtection="1">
      <alignment vertical="top" wrapText="1"/>
      <protection hidden="1"/>
    </xf>
    <xf numFmtId="0" fontId="20" fillId="0" borderId="0" xfId="0" applyFont="1" applyFill="1" applyBorder="1" applyProtection="1">
      <protection hidden="1"/>
    </xf>
    <xf numFmtId="0" fontId="13" fillId="0" borderId="0" xfId="0" applyFont="1" applyFill="1" applyBorder="1" applyProtection="1">
      <protection hidden="1"/>
    </xf>
    <xf numFmtId="0" fontId="8" fillId="0" borderId="0" xfId="0" applyFont="1" applyFill="1" applyAlignment="1" applyProtection="1">
      <alignment vertical="center" wrapText="1"/>
      <protection hidden="1"/>
    </xf>
    <xf numFmtId="0" fontId="13" fillId="0"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27" fillId="0" borderId="0" xfId="0" applyNumberFormat="1" applyFont="1" applyFill="1" applyAlignment="1" applyProtection="1">
      <alignment vertical="center" wrapText="1"/>
      <protection hidden="1"/>
    </xf>
    <xf numFmtId="0" fontId="8" fillId="0" borderId="0" xfId="0" applyFont="1" applyAlignment="1" applyProtection="1">
      <alignment vertical="center" wrapText="1"/>
      <protection hidden="1"/>
    </xf>
    <xf numFmtId="0" fontId="34" fillId="0" borderId="0" xfId="0" applyFont="1" applyProtection="1">
      <protection hidden="1"/>
    </xf>
    <xf numFmtId="0" fontId="30" fillId="0" borderId="0" xfId="0" applyFont="1" applyAlignment="1" applyProtection="1">
      <alignment vertical="top"/>
      <protection hidden="1"/>
    </xf>
    <xf numFmtId="0" fontId="33" fillId="0" borderId="0" xfId="0" applyFont="1" applyProtection="1">
      <protection hidden="1"/>
    </xf>
    <xf numFmtId="164" fontId="34" fillId="0" borderId="0" xfId="0" applyNumberFormat="1" applyFont="1" applyProtection="1">
      <protection hidden="1"/>
    </xf>
    <xf numFmtId="0" fontId="34" fillId="0" borderId="0" xfId="0" applyFont="1" applyProtection="1">
      <protection locked="0" hidden="1"/>
    </xf>
    <xf numFmtId="0" fontId="22" fillId="0" borderId="0" xfId="0" applyFont="1" applyProtection="1">
      <protection locked="0" hidden="1"/>
    </xf>
    <xf numFmtId="0" fontId="0" fillId="0" borderId="0" xfId="0" applyProtection="1">
      <protection locked="0" hidden="1"/>
    </xf>
    <xf numFmtId="0" fontId="13" fillId="0" borderId="2" xfId="0" applyFont="1" applyBorder="1" applyProtection="1">
      <protection hidden="1"/>
    </xf>
    <xf numFmtId="0" fontId="13" fillId="0" borderId="2" xfId="0" applyFont="1" applyBorder="1" applyProtection="1">
      <protection locked="0"/>
    </xf>
    <xf numFmtId="0" fontId="21" fillId="3" borderId="2" xfId="0" applyFont="1" applyFill="1" applyBorder="1" applyProtection="1">
      <protection hidden="1"/>
    </xf>
    <xf numFmtId="0" fontId="13" fillId="0" borderId="3" xfId="0" applyFont="1" applyBorder="1" applyProtection="1">
      <protection locked="0"/>
    </xf>
    <xf numFmtId="0" fontId="21" fillId="3" borderId="3" xfId="0" applyFont="1" applyFill="1" applyBorder="1" applyProtection="1">
      <protection hidden="1"/>
    </xf>
    <xf numFmtId="0" fontId="24" fillId="0" borderId="2" xfId="0" applyFont="1" applyFill="1" applyBorder="1" applyProtection="1">
      <protection locked="0"/>
    </xf>
    <xf numFmtId="0" fontId="24" fillId="0" borderId="3" xfId="0" applyFont="1" applyFill="1" applyBorder="1" applyProtection="1">
      <protection locked="0"/>
    </xf>
    <xf numFmtId="0" fontId="13" fillId="0" borderId="3" xfId="0" applyFont="1" applyBorder="1" applyProtection="1">
      <protection hidden="1"/>
    </xf>
    <xf numFmtId="0" fontId="27" fillId="0" borderId="0" xfId="0" applyNumberFormat="1" applyFont="1" applyFill="1" applyAlignment="1" applyProtection="1">
      <alignment vertical="center"/>
      <protection hidden="1"/>
    </xf>
    <xf numFmtId="0" fontId="0" fillId="4" borderId="0" xfId="0" applyFill="1"/>
    <xf numFmtId="0" fontId="0" fillId="4" borderId="0" xfId="0" applyFill="1" applyProtection="1"/>
    <xf numFmtId="0" fontId="37" fillId="0" borderId="0" xfId="0" applyFont="1" applyAlignment="1" applyProtection="1"/>
    <xf numFmtId="0" fontId="39" fillId="0" borderId="0" xfId="0" applyFont="1" applyAlignment="1" applyProtection="1">
      <alignment horizontal="right"/>
    </xf>
    <xf numFmtId="0" fontId="40" fillId="0" borderId="0" xfId="0" applyFont="1" applyProtection="1"/>
    <xf numFmtId="0" fontId="42" fillId="0" borderId="0" xfId="0" applyFont="1" applyBorder="1" applyAlignment="1" applyProtection="1">
      <alignment horizontal="right"/>
    </xf>
    <xf numFmtId="0" fontId="14" fillId="0" borderId="4" xfId="0" applyFont="1" applyBorder="1" applyAlignment="1" applyProtection="1">
      <alignment horizontal="left"/>
      <protection hidden="1"/>
    </xf>
    <xf numFmtId="14" fontId="13" fillId="0" borderId="4" xfId="0" applyNumberFormat="1" applyFont="1" applyBorder="1" applyAlignment="1" applyProtection="1">
      <alignment horizontal="left"/>
      <protection locked="0"/>
    </xf>
    <xf numFmtId="0" fontId="13" fillId="4" borderId="2" xfId="0" applyFont="1" applyFill="1" applyBorder="1" applyProtection="1">
      <protection hidden="1"/>
    </xf>
    <xf numFmtId="0" fontId="0" fillId="4" borderId="2" xfId="0" applyFill="1" applyBorder="1" applyProtection="1">
      <protection hidden="1"/>
    </xf>
    <xf numFmtId="0" fontId="20" fillId="4" borderId="2" xfId="0" applyFont="1" applyFill="1" applyBorder="1" applyProtection="1">
      <protection hidden="1"/>
    </xf>
    <xf numFmtId="0" fontId="15" fillId="4" borderId="2" xfId="0" applyFont="1" applyFill="1" applyBorder="1" applyAlignment="1" applyProtection="1">
      <alignment vertical="center" wrapText="1"/>
      <protection hidden="1"/>
    </xf>
    <xf numFmtId="164" fontId="42" fillId="0" borderId="2" xfId="0" applyNumberFormat="1" applyFont="1" applyBorder="1" applyProtection="1">
      <protection hidden="1"/>
    </xf>
    <xf numFmtId="164" fontId="42" fillId="0" borderId="3" xfId="0" applyNumberFormat="1" applyFont="1" applyBorder="1" applyProtection="1">
      <protection hidden="1"/>
    </xf>
    <xf numFmtId="0" fontId="19" fillId="5" borderId="2" xfId="0" applyFont="1" applyFill="1" applyBorder="1" applyAlignment="1" applyProtection="1">
      <alignment horizontal="center" wrapText="1"/>
      <protection hidden="1"/>
    </xf>
    <xf numFmtId="0" fontId="19" fillId="5" borderId="2" xfId="0" applyFont="1" applyFill="1" applyBorder="1" applyAlignment="1" applyProtection="1">
      <alignment horizontal="center"/>
      <protection hidden="1"/>
    </xf>
    <xf numFmtId="0" fontId="14" fillId="5" borderId="2" xfId="0" applyFont="1" applyFill="1" applyBorder="1" applyAlignment="1" applyProtection="1">
      <alignment vertical="top" wrapText="1"/>
      <protection hidden="1"/>
    </xf>
    <xf numFmtId="0" fontId="21" fillId="6" borderId="2" xfId="0" applyFont="1" applyFill="1" applyBorder="1" applyProtection="1">
      <protection hidden="1"/>
    </xf>
    <xf numFmtId="0" fontId="21" fillId="6" borderId="3" xfId="0" applyFont="1" applyFill="1" applyBorder="1" applyProtection="1">
      <protection hidden="1"/>
    </xf>
    <xf numFmtId="164" fontId="42" fillId="0" borderId="5" xfId="0" applyNumberFormat="1" applyFont="1" applyBorder="1" applyProtection="1">
      <protection hidden="1"/>
    </xf>
    <xf numFmtId="0" fontId="5" fillId="0" borderId="8" xfId="1" applyFont="1" applyFill="1" applyBorder="1" applyAlignment="1" applyProtection="1">
      <alignment vertical="top"/>
    </xf>
    <xf numFmtId="0" fontId="0" fillId="0" borderId="9" xfId="0" applyBorder="1" applyProtection="1"/>
    <xf numFmtId="0" fontId="16" fillId="0" borderId="10" xfId="1" applyFont="1" applyFill="1" applyBorder="1" applyAlignment="1" applyProtection="1">
      <alignment vertical="top" wrapText="1"/>
    </xf>
    <xf numFmtId="0" fontId="5" fillId="0" borderId="11" xfId="1" applyFont="1" applyFill="1" applyBorder="1" applyAlignment="1" applyProtection="1">
      <alignment vertical="top"/>
    </xf>
    <xf numFmtId="0" fontId="17" fillId="0" borderId="12" xfId="1" applyFont="1" applyFill="1" applyBorder="1" applyAlignment="1" applyProtection="1">
      <alignment vertical="top"/>
    </xf>
    <xf numFmtId="0" fontId="0" fillId="0" borderId="11" xfId="0" applyBorder="1" applyProtection="1"/>
    <xf numFmtId="0" fontId="0" fillId="0" borderId="12" xfId="0" applyBorder="1" applyProtection="1"/>
    <xf numFmtId="0" fontId="13" fillId="0" borderId="12" xfId="0" applyFont="1" applyBorder="1" applyProtection="1"/>
    <xf numFmtId="0" fontId="42" fillId="0" borderId="11" xfId="0" applyFont="1" applyBorder="1" applyAlignment="1" applyProtection="1">
      <alignment horizontal="right"/>
    </xf>
    <xf numFmtId="0" fontId="13" fillId="0" borderId="13" xfId="0" applyFont="1" applyBorder="1" applyProtection="1"/>
    <xf numFmtId="0" fontId="13" fillId="0" borderId="14" xfId="0" applyFont="1" applyBorder="1" applyProtection="1"/>
    <xf numFmtId="0" fontId="13" fillId="0" borderId="15" xfId="0" applyFont="1" applyBorder="1" applyProtection="1"/>
    <xf numFmtId="0" fontId="0" fillId="4" borderId="0" xfId="0" applyFill="1" applyProtection="1">
      <protection hidden="1"/>
    </xf>
    <xf numFmtId="0" fontId="40" fillId="0" borderId="0" xfId="0" applyFont="1" applyProtection="1">
      <protection hidden="1"/>
    </xf>
    <xf numFmtId="0" fontId="42" fillId="0" borderId="0" xfId="0" applyFont="1" applyBorder="1" applyAlignment="1" applyProtection="1">
      <alignment horizontal="right"/>
      <protection hidden="1"/>
    </xf>
    <xf numFmtId="0" fontId="5" fillId="0" borderId="8" xfId="1" applyFont="1" applyFill="1" applyBorder="1" applyAlignment="1" applyProtection="1">
      <alignment vertical="top"/>
      <protection hidden="1"/>
    </xf>
    <xf numFmtId="0" fontId="0" fillId="0" borderId="9" xfId="0" applyBorder="1" applyProtection="1">
      <protection hidden="1"/>
    </xf>
    <xf numFmtId="0" fontId="16" fillId="0" borderId="10" xfId="1" applyFont="1" applyFill="1" applyBorder="1" applyAlignment="1" applyProtection="1">
      <alignment vertical="top" wrapText="1"/>
      <protection hidden="1"/>
    </xf>
    <xf numFmtId="0" fontId="5" fillId="0" borderId="11" xfId="1" applyFont="1" applyFill="1" applyBorder="1" applyAlignment="1" applyProtection="1">
      <alignment vertical="top"/>
      <protection hidden="1"/>
    </xf>
    <xf numFmtId="0" fontId="17" fillId="0" borderId="12" xfId="1" applyFont="1" applyFill="1" applyBorder="1" applyAlignment="1" applyProtection="1">
      <alignment vertical="top"/>
      <protection hidden="1"/>
    </xf>
    <xf numFmtId="0" fontId="0" fillId="0" borderId="11" xfId="0" applyBorder="1" applyProtection="1">
      <protection hidden="1"/>
    </xf>
    <xf numFmtId="0" fontId="0" fillId="0" borderId="12" xfId="0" applyBorder="1" applyProtection="1">
      <protection hidden="1"/>
    </xf>
    <xf numFmtId="0" fontId="13" fillId="0" borderId="12" xfId="0" applyFont="1" applyBorder="1" applyProtection="1">
      <protection hidden="1"/>
    </xf>
    <xf numFmtId="0" fontId="42" fillId="0" borderId="11" xfId="0" applyFont="1" applyBorder="1" applyAlignment="1" applyProtection="1">
      <alignment horizontal="right"/>
      <protection hidden="1"/>
    </xf>
    <xf numFmtId="0" fontId="13" fillId="0" borderId="13" xfId="0" applyFont="1" applyBorder="1" applyProtection="1">
      <protection hidden="1"/>
    </xf>
    <xf numFmtId="0" fontId="13" fillId="0" borderId="14" xfId="0" applyFont="1" applyBorder="1" applyProtection="1">
      <protection hidden="1"/>
    </xf>
    <xf numFmtId="0" fontId="13" fillId="0" borderId="15" xfId="0" applyFont="1" applyBorder="1" applyProtection="1">
      <protection hidden="1"/>
    </xf>
    <xf numFmtId="0" fontId="15" fillId="4" borderId="2" xfId="0" applyFont="1" applyFill="1" applyBorder="1" applyAlignment="1" applyProtection="1">
      <protection hidden="1"/>
    </xf>
    <xf numFmtId="0" fontId="20" fillId="4" borderId="2" xfId="0" applyFont="1" applyFill="1" applyBorder="1" applyAlignment="1" applyProtection="1">
      <alignment horizontal="center"/>
      <protection hidden="1"/>
    </xf>
    <xf numFmtId="0" fontId="14" fillId="5" borderId="2" xfId="0" applyFont="1" applyFill="1" applyBorder="1" applyAlignment="1" applyProtection="1">
      <alignment horizontal="left" vertical="top" wrapText="1"/>
      <protection hidden="1"/>
    </xf>
    <xf numFmtId="0" fontId="31" fillId="5" borderId="2" xfId="0" applyFont="1" applyFill="1" applyBorder="1" applyAlignment="1" applyProtection="1">
      <alignment horizontal="left" vertical="top" wrapText="1"/>
      <protection hidden="1"/>
    </xf>
    <xf numFmtId="0" fontId="13" fillId="5" borderId="2" xfId="0" applyFont="1" applyFill="1" applyBorder="1" applyAlignment="1" applyProtection="1">
      <alignment horizontal="left" vertical="top" wrapText="1"/>
      <protection hidden="1"/>
    </xf>
    <xf numFmtId="0" fontId="20" fillId="4" borderId="2" xfId="0" applyFont="1" applyFill="1" applyBorder="1" applyAlignment="1" applyProtection="1">
      <protection hidden="1"/>
    </xf>
    <xf numFmtId="0" fontId="16" fillId="0" borderId="9" xfId="1" applyFont="1" applyFill="1" applyBorder="1" applyAlignment="1" applyProtection="1">
      <alignment vertical="top" wrapText="1"/>
      <protection hidden="1"/>
    </xf>
    <xf numFmtId="14" fontId="13" fillId="0" borderId="4" xfId="0" applyNumberFormat="1" applyFont="1" applyBorder="1" applyProtection="1">
      <protection locked="0" hidden="1"/>
    </xf>
    <xf numFmtId="0" fontId="34" fillId="4" borderId="0" xfId="0" applyFont="1" applyFill="1" applyProtection="1">
      <protection hidden="1"/>
    </xf>
    <xf numFmtId="0" fontId="22" fillId="4" borderId="0" xfId="0" applyFont="1" applyFill="1" applyProtection="1">
      <protection hidden="1"/>
    </xf>
    <xf numFmtId="0" fontId="39" fillId="0" borderId="19" xfId="0" applyFont="1" applyBorder="1" applyAlignment="1" applyProtection="1">
      <alignment horizontal="center" wrapText="1"/>
    </xf>
    <xf numFmtId="0" fontId="39" fillId="0" borderId="19" xfId="0" applyFont="1" applyBorder="1" applyAlignment="1" applyProtection="1">
      <alignment horizontal="center"/>
    </xf>
    <xf numFmtId="0" fontId="10" fillId="0" borderId="19" xfId="0" applyFont="1" applyBorder="1" applyProtection="1"/>
    <xf numFmtId="0" fontId="8" fillId="0" borderId="19" xfId="0" applyFont="1" applyBorder="1" applyProtection="1">
      <protection locked="0"/>
    </xf>
    <xf numFmtId="0" fontId="10" fillId="0" borderId="19" xfId="0" applyFont="1" applyBorder="1" applyProtection="1">
      <protection locked="0"/>
    </xf>
    <xf numFmtId="0" fontId="11" fillId="0" borderId="4" xfId="0" applyFont="1" applyBorder="1" applyAlignment="1" applyProtection="1">
      <alignment horizontal="center"/>
      <protection locked="0"/>
    </xf>
    <xf numFmtId="0" fontId="37" fillId="2" borderId="0" xfId="0" applyFont="1" applyFill="1" applyAlignment="1">
      <alignment horizontal="center"/>
    </xf>
    <xf numFmtId="0" fontId="24" fillId="2" borderId="0" xfId="0" applyFont="1" applyFill="1" applyAlignment="1">
      <alignment horizontal="left" vertical="top" wrapText="1"/>
    </xf>
    <xf numFmtId="0" fontId="38" fillId="2" borderId="0" xfId="0" applyFont="1" applyFill="1" applyAlignment="1">
      <alignment horizontal="center"/>
    </xf>
    <xf numFmtId="0" fontId="11" fillId="0" borderId="4" xfId="0" applyFont="1" applyBorder="1" applyAlignment="1" applyProtection="1">
      <alignment horizontal="center"/>
      <protection locked="0"/>
    </xf>
    <xf numFmtId="0" fontId="0" fillId="0" borderId="4" xfId="0" applyBorder="1" applyProtection="1">
      <protection locked="0"/>
    </xf>
    <xf numFmtId="0" fontId="25" fillId="0" borderId="6" xfId="0" applyFont="1" applyBorder="1" applyAlignment="1" applyProtection="1">
      <alignment horizontal="right"/>
      <protection hidden="1"/>
    </xf>
    <xf numFmtId="0" fontId="25" fillId="0" borderId="7" xfId="0" applyFont="1" applyBorder="1" applyAlignment="1" applyProtection="1">
      <alignment horizontal="right"/>
      <protection hidden="1"/>
    </xf>
    <xf numFmtId="0" fontId="27" fillId="5" borderId="0" xfId="0" applyFont="1" applyFill="1" applyAlignment="1" applyProtection="1">
      <alignment horizontal="left" vertical="center" wrapText="1" indent="5"/>
    </xf>
    <xf numFmtId="0" fontId="20" fillId="4" borderId="2" xfId="0" applyFont="1" applyFill="1" applyBorder="1" applyAlignment="1" applyProtection="1">
      <alignment horizontal="center"/>
      <protection hidden="1"/>
    </xf>
    <xf numFmtId="0" fontId="8" fillId="0" borderId="0" xfId="0" applyFont="1" applyBorder="1" applyAlignment="1" applyProtection="1">
      <alignment horizontal="left" vertical="center" wrapText="1"/>
    </xf>
    <xf numFmtId="0" fontId="13" fillId="0" borderId="4" xfId="0" applyFont="1" applyBorder="1" applyAlignment="1" applyProtection="1">
      <alignment horizontal="center"/>
      <protection hidden="1"/>
    </xf>
    <xf numFmtId="0" fontId="15" fillId="4" borderId="2" xfId="0" applyFont="1" applyFill="1" applyBorder="1" applyAlignment="1" applyProtection="1">
      <alignment horizontal="center"/>
      <protection hidden="1"/>
    </xf>
    <xf numFmtId="0" fontId="17" fillId="0" borderId="0" xfId="1" applyFont="1" applyFill="1" applyBorder="1" applyAlignment="1" applyProtection="1">
      <alignment horizontal="center" vertical="top"/>
    </xf>
    <xf numFmtId="0" fontId="37" fillId="0" borderId="0" xfId="0" applyFont="1" applyAlignment="1" applyProtection="1">
      <alignment horizontal="center"/>
    </xf>
    <xf numFmtId="0" fontId="41" fillId="0" borderId="0" xfId="0" applyFont="1" applyAlignment="1" applyProtection="1">
      <alignment horizontal="center"/>
    </xf>
    <xf numFmtId="0" fontId="16"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25" fillId="0" borderId="16" xfId="0" applyFont="1" applyBorder="1" applyAlignment="1" applyProtection="1">
      <alignment horizontal="right"/>
      <protection hidden="1"/>
    </xf>
    <xf numFmtId="0" fontId="37" fillId="0" borderId="0" xfId="0" applyFont="1" applyAlignment="1" applyProtection="1">
      <alignment horizontal="center"/>
      <protection hidden="1"/>
    </xf>
    <xf numFmtId="0" fontId="41" fillId="0" borderId="0" xfId="0" applyFont="1" applyAlignment="1" applyProtection="1">
      <alignment horizontal="center"/>
      <protection hidden="1"/>
    </xf>
    <xf numFmtId="0" fontId="8" fillId="0" borderId="0" xfId="0" applyFont="1" applyAlignment="1" applyProtection="1">
      <alignment horizontal="left" vertical="center" wrapText="1"/>
      <protection hidden="1"/>
    </xf>
    <xf numFmtId="0" fontId="16" fillId="0" borderId="0" xfId="1" applyFont="1" applyFill="1" applyBorder="1" applyAlignment="1" applyProtection="1">
      <alignment horizontal="center" vertical="top" wrapText="1"/>
      <protection hidden="1"/>
    </xf>
    <xf numFmtId="0" fontId="17" fillId="0" borderId="0" xfId="1" applyFont="1" applyFill="1" applyBorder="1" applyAlignment="1" applyProtection="1">
      <alignment horizontal="center" vertical="top"/>
      <protection hidden="1"/>
    </xf>
    <xf numFmtId="0" fontId="25" fillId="0" borderId="6" xfId="0" applyFont="1" applyBorder="1" applyAlignment="1" applyProtection="1">
      <alignment horizontal="center"/>
      <protection hidden="1"/>
    </xf>
    <xf numFmtId="0" fontId="25" fillId="0" borderId="16" xfId="0" applyFont="1" applyBorder="1" applyAlignment="1" applyProtection="1">
      <alignment horizontal="center"/>
      <protection hidden="1"/>
    </xf>
    <xf numFmtId="0" fontId="27" fillId="5" borderId="0" xfId="0" applyNumberFormat="1" applyFont="1" applyFill="1" applyAlignment="1" applyProtection="1">
      <alignment horizontal="left" vertical="center" wrapText="1" indent="5"/>
      <protection hidden="1"/>
    </xf>
    <xf numFmtId="0" fontId="8" fillId="0" borderId="0" xfId="0" applyFont="1" applyBorder="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25" fillId="0" borderId="17" xfId="0" applyFont="1" applyBorder="1" applyAlignment="1" applyProtection="1">
      <alignment horizontal="right"/>
      <protection hidden="1"/>
    </xf>
    <xf numFmtId="0" fontId="25" fillId="0" borderId="18" xfId="0" applyFont="1" applyBorder="1" applyAlignment="1" applyProtection="1">
      <alignment horizontal="right"/>
      <protection hidden="1"/>
    </xf>
    <xf numFmtId="0" fontId="43" fillId="0" borderId="0" xfId="0" applyFont="1" applyAlignment="1" applyProtection="1">
      <alignment horizontal="center"/>
      <protection hidden="1"/>
    </xf>
    <xf numFmtId="0" fontId="29" fillId="0" borderId="0" xfId="0" applyFont="1" applyAlignment="1" applyProtection="1">
      <alignment horizontal="left" vertical="center" wrapText="1"/>
      <protection hidden="1"/>
    </xf>
  </cellXfs>
  <cellStyles count="2">
    <cellStyle name="Normal" xfId="0" builtinId="0"/>
    <cellStyle name="Normal 2" xfId="1"/>
  </cellStyles>
  <dxfs count="0"/>
  <tableStyles count="0" defaultTableStyle="TableStyleMedium9"/>
  <colors>
    <mruColors>
      <color rgb="FF3F287A"/>
      <color rgb="FF9260A0"/>
      <color rgb="FFD2BED8"/>
      <color rgb="FFD2005B"/>
      <color rgb="FFE95376"/>
      <color rgb="FFF8C8D3"/>
      <color rgb="FFF7C1CE"/>
      <color rgb="FF0D7E83"/>
      <color rgb="FF8BCBBD"/>
      <color rgb="FF0078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Práctica de comprensión lectora</a:t>
            </a:r>
          </a:p>
        </c:rich>
      </c:tx>
    </c:title>
    <c:plotArea>
      <c:layout/>
      <c:barChart>
        <c:barDir val="col"/>
        <c:grouping val="clustered"/>
        <c:ser>
          <c:idx val="0"/>
          <c:order val="0"/>
          <c:tx>
            <c:strRef>
              <c:f>graficos!$A$301</c:f>
              <c:strCache>
                <c:ptCount val="1"/>
                <c:pt idx="0">
                  <c:v> </c:v>
                </c:pt>
              </c:strCache>
            </c:strRef>
          </c:tx>
          <c:cat>
            <c:strRef>
              <c:f>graficos!$B$300:$F$300</c:f>
              <c:strCache>
                <c:ptCount val="5"/>
                <c:pt idx="0">
                  <c:v>Bloque 1</c:v>
                </c:pt>
                <c:pt idx="1">
                  <c:v>Bloque 2</c:v>
                </c:pt>
                <c:pt idx="2">
                  <c:v>Bloque 3</c:v>
                </c:pt>
                <c:pt idx="3">
                  <c:v>Bloque 4</c:v>
                </c:pt>
                <c:pt idx="4">
                  <c:v>Bloque 5</c:v>
                </c:pt>
              </c:strCache>
            </c:strRef>
          </c:cat>
          <c:val>
            <c:numRef>
              <c:f>graficos!$B$301:$F$301</c:f>
              <c:numCache>
                <c:formatCode>General</c:formatCode>
                <c:ptCount val="5"/>
                <c:pt idx="0">
                  <c:v>0</c:v>
                </c:pt>
                <c:pt idx="1">
                  <c:v>0</c:v>
                </c:pt>
                <c:pt idx="2">
                  <c:v>0</c:v>
                </c:pt>
                <c:pt idx="3">
                  <c:v>0</c:v>
                </c:pt>
                <c:pt idx="4">
                  <c:v>0</c:v>
                </c:pt>
              </c:numCache>
            </c:numRef>
          </c:val>
        </c:ser>
        <c:axId val="86927616"/>
        <c:axId val="86949888"/>
      </c:barChart>
      <c:catAx>
        <c:axId val="86927616"/>
        <c:scaling>
          <c:orientation val="minMax"/>
        </c:scaling>
        <c:axPos val="b"/>
        <c:majorTickMark val="none"/>
        <c:tickLblPos val="nextTo"/>
        <c:crossAx val="86949888"/>
        <c:crosses val="autoZero"/>
        <c:auto val="1"/>
        <c:lblAlgn val="ctr"/>
        <c:lblOffset val="100"/>
      </c:catAx>
      <c:valAx>
        <c:axId val="86949888"/>
        <c:scaling>
          <c:orientation val="minMax"/>
          <c:max val="10"/>
        </c:scaling>
        <c:axPos val="l"/>
        <c:majorGridlines/>
        <c:numFmt formatCode="General" sourceLinked="1"/>
        <c:majorTickMark val="none"/>
        <c:tickLblPos val="nextTo"/>
        <c:crossAx val="86927616"/>
        <c:crosses val="autoZero"/>
        <c:crossBetween val="between"/>
      </c:valAx>
    </c:plotArea>
    <c:legend>
      <c:legendPos val="r"/>
    </c:legend>
    <c:plotVisOnly val="1"/>
    <c:dispBlanksAs val="gap"/>
  </c:chart>
  <c:printSettings>
    <c:headerFooter/>
    <c:pageMargins b="0.75000000000000422" l="0.70000000000000062" r="0.70000000000000062" t="0.750000000000004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Práctica de dicción</a:t>
            </a:r>
          </a:p>
        </c:rich>
      </c:tx>
    </c:title>
    <c:plotArea>
      <c:layout/>
      <c:barChart>
        <c:barDir val="col"/>
        <c:grouping val="clustered"/>
        <c:ser>
          <c:idx val="0"/>
          <c:order val="0"/>
          <c:tx>
            <c:strRef>
              <c:f>graficos!$A$352</c:f>
              <c:strCache>
                <c:ptCount val="1"/>
                <c:pt idx="0">
                  <c:v> </c:v>
                </c:pt>
              </c:strCache>
            </c:strRef>
          </c:tx>
          <c:cat>
            <c:strRef>
              <c:f>graficos!$B$351:$F$351</c:f>
              <c:strCache>
                <c:ptCount val="5"/>
                <c:pt idx="0">
                  <c:v>Bloque 1</c:v>
                </c:pt>
                <c:pt idx="1">
                  <c:v>Bloque 2</c:v>
                </c:pt>
                <c:pt idx="2">
                  <c:v>Bloque 3</c:v>
                </c:pt>
                <c:pt idx="3">
                  <c:v>Bloque 4</c:v>
                </c:pt>
                <c:pt idx="4">
                  <c:v>Bloque 5</c:v>
                </c:pt>
              </c:strCache>
            </c:strRef>
          </c:cat>
          <c:val>
            <c:numRef>
              <c:f>graficos!$B$352:$F$352</c:f>
              <c:numCache>
                <c:formatCode>General</c:formatCode>
                <c:ptCount val="5"/>
                <c:pt idx="0">
                  <c:v>0</c:v>
                </c:pt>
                <c:pt idx="1">
                  <c:v>0</c:v>
                </c:pt>
                <c:pt idx="2">
                  <c:v>0</c:v>
                </c:pt>
                <c:pt idx="3">
                  <c:v>0</c:v>
                </c:pt>
                <c:pt idx="4">
                  <c:v>0</c:v>
                </c:pt>
              </c:numCache>
            </c:numRef>
          </c:val>
        </c:ser>
        <c:axId val="87310336"/>
        <c:axId val="87311872"/>
      </c:barChart>
      <c:catAx>
        <c:axId val="87310336"/>
        <c:scaling>
          <c:orientation val="minMax"/>
        </c:scaling>
        <c:axPos val="b"/>
        <c:majorTickMark val="none"/>
        <c:tickLblPos val="nextTo"/>
        <c:crossAx val="87311872"/>
        <c:crosses val="autoZero"/>
        <c:auto val="1"/>
        <c:lblAlgn val="ctr"/>
        <c:lblOffset val="100"/>
      </c:catAx>
      <c:valAx>
        <c:axId val="87311872"/>
        <c:scaling>
          <c:orientation val="minMax"/>
          <c:max val="10"/>
        </c:scaling>
        <c:axPos val="l"/>
        <c:majorGridlines/>
        <c:numFmt formatCode="General" sourceLinked="1"/>
        <c:majorTickMark val="none"/>
        <c:tickLblPos val="nextTo"/>
        <c:crossAx val="87310336"/>
        <c:crosses val="autoZero"/>
        <c:crossBetween val="between"/>
      </c:valAx>
    </c:plotArea>
    <c:legend>
      <c:legendPos val="r"/>
    </c:legend>
    <c:plotVisOnly val="1"/>
    <c:dispBlanksAs val="gap"/>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Práctica de fluidez</a:t>
            </a:r>
          </a:p>
        </c:rich>
      </c:tx>
    </c:title>
    <c:plotArea>
      <c:layout/>
      <c:barChart>
        <c:barDir val="col"/>
        <c:grouping val="clustered"/>
        <c:ser>
          <c:idx val="0"/>
          <c:order val="0"/>
          <c:tx>
            <c:strRef>
              <c:f>graficos!$A$402</c:f>
              <c:strCache>
                <c:ptCount val="1"/>
                <c:pt idx="0">
                  <c:v> </c:v>
                </c:pt>
              </c:strCache>
            </c:strRef>
          </c:tx>
          <c:cat>
            <c:strRef>
              <c:f>graficos!$B$401:$F$401</c:f>
              <c:strCache>
                <c:ptCount val="5"/>
                <c:pt idx="0">
                  <c:v>Bloque 1</c:v>
                </c:pt>
                <c:pt idx="1">
                  <c:v>Bloque 2</c:v>
                </c:pt>
                <c:pt idx="2">
                  <c:v>Bloque 3</c:v>
                </c:pt>
                <c:pt idx="3">
                  <c:v>Bloque 4</c:v>
                </c:pt>
                <c:pt idx="4">
                  <c:v>Bloque 5</c:v>
                </c:pt>
              </c:strCache>
            </c:strRef>
          </c:cat>
          <c:val>
            <c:numRef>
              <c:f>graficos!$B$402:$F$402</c:f>
              <c:numCache>
                <c:formatCode>General</c:formatCode>
                <c:ptCount val="5"/>
                <c:pt idx="0">
                  <c:v>0</c:v>
                </c:pt>
                <c:pt idx="1">
                  <c:v>0</c:v>
                </c:pt>
                <c:pt idx="2">
                  <c:v>0</c:v>
                </c:pt>
                <c:pt idx="3">
                  <c:v>0</c:v>
                </c:pt>
                <c:pt idx="4">
                  <c:v>0</c:v>
                </c:pt>
              </c:numCache>
            </c:numRef>
          </c:val>
        </c:ser>
        <c:axId val="87324160"/>
        <c:axId val="87325696"/>
      </c:barChart>
      <c:catAx>
        <c:axId val="87324160"/>
        <c:scaling>
          <c:orientation val="minMax"/>
        </c:scaling>
        <c:axPos val="b"/>
        <c:majorTickMark val="none"/>
        <c:tickLblPos val="nextTo"/>
        <c:crossAx val="87325696"/>
        <c:crosses val="autoZero"/>
        <c:auto val="1"/>
        <c:lblAlgn val="ctr"/>
        <c:lblOffset val="100"/>
      </c:catAx>
      <c:valAx>
        <c:axId val="87325696"/>
        <c:scaling>
          <c:orientation val="minMax"/>
          <c:max val="10"/>
        </c:scaling>
        <c:axPos val="l"/>
        <c:majorGridlines/>
        <c:numFmt formatCode="General" sourceLinked="1"/>
        <c:majorTickMark val="none"/>
        <c:tickLblPos val="nextTo"/>
        <c:crossAx val="87324160"/>
        <c:crosses val="autoZero"/>
        <c:crossBetween val="between"/>
      </c:valAx>
    </c:plotArea>
    <c:legend>
      <c:legendPos val="r"/>
    </c:legend>
    <c:plotVisOnly val="1"/>
    <c:dispBlanksAs val="gap"/>
  </c:chart>
  <c:printSettings>
    <c:headerFooter/>
    <c:pageMargins b="0.75000000000000444" l="0.70000000000000062" r="0.70000000000000062" t="0.750000000000004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Práctica de entonación</a:t>
            </a:r>
          </a:p>
        </c:rich>
      </c:tx>
    </c:title>
    <c:plotArea>
      <c:layout/>
      <c:barChart>
        <c:barDir val="col"/>
        <c:grouping val="clustered"/>
        <c:ser>
          <c:idx val="0"/>
          <c:order val="0"/>
          <c:tx>
            <c:strRef>
              <c:f>graficos!$A$452</c:f>
              <c:strCache>
                <c:ptCount val="1"/>
                <c:pt idx="0">
                  <c:v> </c:v>
                </c:pt>
              </c:strCache>
            </c:strRef>
          </c:tx>
          <c:cat>
            <c:strRef>
              <c:f>graficos!$B$451:$F$451</c:f>
              <c:strCache>
                <c:ptCount val="5"/>
                <c:pt idx="0">
                  <c:v>Bloque 1</c:v>
                </c:pt>
                <c:pt idx="1">
                  <c:v>Bloque 2</c:v>
                </c:pt>
                <c:pt idx="2">
                  <c:v>Bloque 3</c:v>
                </c:pt>
                <c:pt idx="3">
                  <c:v>Bloque 4</c:v>
                </c:pt>
                <c:pt idx="4">
                  <c:v>Bloque 5</c:v>
                </c:pt>
              </c:strCache>
            </c:strRef>
          </c:cat>
          <c:val>
            <c:numRef>
              <c:f>graficos!$B$452:$F$452</c:f>
              <c:numCache>
                <c:formatCode>General</c:formatCode>
                <c:ptCount val="5"/>
                <c:pt idx="0">
                  <c:v>0</c:v>
                </c:pt>
                <c:pt idx="1">
                  <c:v>0</c:v>
                </c:pt>
                <c:pt idx="2">
                  <c:v>0</c:v>
                </c:pt>
                <c:pt idx="3">
                  <c:v>0</c:v>
                </c:pt>
                <c:pt idx="4">
                  <c:v>0</c:v>
                </c:pt>
              </c:numCache>
            </c:numRef>
          </c:val>
        </c:ser>
        <c:axId val="91884544"/>
        <c:axId val="91910912"/>
      </c:barChart>
      <c:catAx>
        <c:axId val="91884544"/>
        <c:scaling>
          <c:orientation val="minMax"/>
        </c:scaling>
        <c:axPos val="b"/>
        <c:majorTickMark val="none"/>
        <c:tickLblPos val="nextTo"/>
        <c:crossAx val="91910912"/>
        <c:crosses val="autoZero"/>
        <c:auto val="1"/>
        <c:lblAlgn val="ctr"/>
        <c:lblOffset val="100"/>
      </c:catAx>
      <c:valAx>
        <c:axId val="91910912"/>
        <c:scaling>
          <c:orientation val="minMax"/>
          <c:max val="10"/>
        </c:scaling>
        <c:axPos val="l"/>
        <c:majorGridlines/>
        <c:numFmt formatCode="General" sourceLinked="1"/>
        <c:majorTickMark val="none"/>
        <c:tickLblPos val="nextTo"/>
        <c:crossAx val="91884544"/>
        <c:crosses val="autoZero"/>
        <c:crossBetween val="between"/>
      </c:valAx>
    </c:plotArea>
    <c:legend>
      <c:legendPos val="r"/>
    </c:legend>
    <c:plotVisOnly val="1"/>
    <c:dispBlanksAs val="gap"/>
  </c:chart>
  <c:printSettings>
    <c:headerFooter/>
    <c:pageMargins b="0.75000000000000455" l="0.70000000000000062" r="0.70000000000000062" t="0.750000000000004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Práctica de expresividad</a:t>
            </a:r>
          </a:p>
        </c:rich>
      </c:tx>
    </c:title>
    <c:plotArea>
      <c:layout/>
      <c:barChart>
        <c:barDir val="col"/>
        <c:grouping val="clustered"/>
        <c:ser>
          <c:idx val="0"/>
          <c:order val="0"/>
          <c:tx>
            <c:strRef>
              <c:f>graficos!$A$502</c:f>
              <c:strCache>
                <c:ptCount val="1"/>
                <c:pt idx="0">
                  <c:v> </c:v>
                </c:pt>
              </c:strCache>
            </c:strRef>
          </c:tx>
          <c:cat>
            <c:strRef>
              <c:f>graficos!$B$501:$F$501</c:f>
              <c:strCache>
                <c:ptCount val="5"/>
                <c:pt idx="0">
                  <c:v>Bloque 1</c:v>
                </c:pt>
                <c:pt idx="1">
                  <c:v>Bloque 2</c:v>
                </c:pt>
                <c:pt idx="2">
                  <c:v>Bloque 3</c:v>
                </c:pt>
                <c:pt idx="3">
                  <c:v>Bloque 4</c:v>
                </c:pt>
                <c:pt idx="4">
                  <c:v>Bloque 5</c:v>
                </c:pt>
              </c:strCache>
            </c:strRef>
          </c:cat>
          <c:val>
            <c:numRef>
              <c:f>graficos!$B$502:$F$502</c:f>
              <c:numCache>
                <c:formatCode>General</c:formatCode>
                <c:ptCount val="5"/>
                <c:pt idx="0">
                  <c:v>0</c:v>
                </c:pt>
                <c:pt idx="1">
                  <c:v>0</c:v>
                </c:pt>
                <c:pt idx="2">
                  <c:v>0</c:v>
                </c:pt>
                <c:pt idx="3">
                  <c:v>0</c:v>
                </c:pt>
                <c:pt idx="4">
                  <c:v>0</c:v>
                </c:pt>
              </c:numCache>
            </c:numRef>
          </c:val>
        </c:ser>
        <c:axId val="91939584"/>
        <c:axId val="91941120"/>
      </c:barChart>
      <c:catAx>
        <c:axId val="91939584"/>
        <c:scaling>
          <c:orientation val="minMax"/>
        </c:scaling>
        <c:axPos val="b"/>
        <c:majorTickMark val="none"/>
        <c:tickLblPos val="nextTo"/>
        <c:crossAx val="91941120"/>
        <c:crosses val="autoZero"/>
        <c:auto val="1"/>
        <c:lblAlgn val="ctr"/>
        <c:lblOffset val="100"/>
      </c:catAx>
      <c:valAx>
        <c:axId val="91941120"/>
        <c:scaling>
          <c:orientation val="minMax"/>
          <c:max val="10"/>
        </c:scaling>
        <c:axPos val="l"/>
        <c:majorGridlines/>
        <c:numFmt formatCode="General" sourceLinked="1"/>
        <c:majorTickMark val="none"/>
        <c:tickLblPos val="nextTo"/>
        <c:crossAx val="91939584"/>
        <c:crosses val="autoZero"/>
        <c:crossBetween val="between"/>
      </c:valAx>
    </c:plotArea>
    <c:legend>
      <c:legendPos val="r"/>
    </c:legend>
    <c:plotVisOnly val="1"/>
    <c:dispBlanksAs val="gap"/>
  </c:chart>
  <c:printSettings>
    <c:headerFooter/>
    <c:pageMargins b="0.75000000000000466" l="0.70000000000000062" r="0.70000000000000062" t="0.750000000000004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MX"/>
  <c:style val="30"/>
  <c:chart>
    <c:title>
      <c:tx>
        <c:rich>
          <a:bodyPr/>
          <a:lstStyle/>
          <a:p>
            <a:pPr>
              <a:defRPr/>
            </a:pPr>
            <a:r>
              <a:rPr lang="en-US"/>
              <a:t>Velocidad lectora</a:t>
            </a:r>
          </a:p>
        </c:rich>
      </c:tx>
    </c:title>
    <c:plotArea>
      <c:layout/>
      <c:barChart>
        <c:barDir val="col"/>
        <c:grouping val="clustered"/>
        <c:ser>
          <c:idx val="0"/>
          <c:order val="0"/>
          <c:tx>
            <c:strRef>
              <c:f>graficos!$A$552</c:f>
              <c:strCache>
                <c:ptCount val="1"/>
                <c:pt idx="0">
                  <c:v> </c:v>
                </c:pt>
              </c:strCache>
            </c:strRef>
          </c:tx>
          <c:cat>
            <c:strRef>
              <c:f>graficos!$B$551:$F$551</c:f>
              <c:strCache>
                <c:ptCount val="5"/>
                <c:pt idx="0">
                  <c:v>Bloque 1</c:v>
                </c:pt>
                <c:pt idx="1">
                  <c:v>Bloque 2</c:v>
                </c:pt>
                <c:pt idx="2">
                  <c:v>Bloque 3</c:v>
                </c:pt>
                <c:pt idx="3">
                  <c:v>Bloque 4</c:v>
                </c:pt>
                <c:pt idx="4">
                  <c:v>Bloque 5</c:v>
                </c:pt>
              </c:strCache>
            </c:strRef>
          </c:cat>
          <c:val>
            <c:numRef>
              <c:f>graficos!$B$552:$F$552</c:f>
              <c:numCache>
                <c:formatCode>General</c:formatCode>
                <c:ptCount val="5"/>
                <c:pt idx="0">
                  <c:v>0</c:v>
                </c:pt>
                <c:pt idx="1">
                  <c:v>0</c:v>
                </c:pt>
                <c:pt idx="2">
                  <c:v>0</c:v>
                </c:pt>
                <c:pt idx="3">
                  <c:v>0</c:v>
                </c:pt>
                <c:pt idx="4">
                  <c:v>0</c:v>
                </c:pt>
              </c:numCache>
            </c:numRef>
          </c:val>
        </c:ser>
        <c:axId val="92801280"/>
        <c:axId val="92807168"/>
      </c:barChart>
      <c:catAx>
        <c:axId val="92801280"/>
        <c:scaling>
          <c:orientation val="minMax"/>
        </c:scaling>
        <c:axPos val="b"/>
        <c:majorTickMark val="none"/>
        <c:tickLblPos val="nextTo"/>
        <c:crossAx val="92807168"/>
        <c:crosses val="autoZero"/>
        <c:auto val="1"/>
        <c:lblAlgn val="ctr"/>
        <c:lblOffset val="100"/>
      </c:catAx>
      <c:valAx>
        <c:axId val="92807168"/>
        <c:scaling>
          <c:orientation val="minMax"/>
          <c:max val="10"/>
        </c:scaling>
        <c:axPos val="l"/>
        <c:majorGridlines/>
        <c:numFmt formatCode="General" sourceLinked="1"/>
        <c:majorTickMark val="none"/>
        <c:tickLblPos val="nextTo"/>
        <c:crossAx val="92801280"/>
        <c:crosses val="autoZero"/>
        <c:crossBetween val="between"/>
      </c:valAx>
    </c:plotArea>
    <c:legend>
      <c:legendPos val="r"/>
    </c:legend>
    <c:plotVisOnly val="1"/>
    <c:dispBlanksAs val="gap"/>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MX"/>
  <c:style val="26"/>
  <c:chart>
    <c:title>
      <c:tx>
        <c:rich>
          <a:bodyPr/>
          <a:lstStyle/>
          <a:p>
            <a:pPr>
              <a:defRPr sz="2400"/>
            </a:pPr>
            <a:r>
              <a:rPr lang="es-MX" sz="2400"/>
              <a:t>Calificación de grupo</a:t>
            </a:r>
          </a:p>
        </c:rich>
      </c:tx>
    </c:title>
    <c:plotArea>
      <c:layout/>
      <c:barChart>
        <c:barDir val="col"/>
        <c:grouping val="clustered"/>
        <c:ser>
          <c:idx val="0"/>
          <c:order val="0"/>
          <c:tx>
            <c:strRef>
              <c:f>graficos!$A$898</c:f>
              <c:strCache>
                <c:ptCount val="1"/>
                <c:pt idx="0">
                  <c:v>Comprensión Lectora</c:v>
                </c:pt>
              </c:strCache>
            </c:strRef>
          </c:tx>
          <c:cat>
            <c:strRef>
              <c:f>graficos!$B$897:$F$897</c:f>
              <c:strCache>
                <c:ptCount val="5"/>
                <c:pt idx="0">
                  <c:v>Bloque 1</c:v>
                </c:pt>
                <c:pt idx="1">
                  <c:v>Bloque 2</c:v>
                </c:pt>
                <c:pt idx="2">
                  <c:v>Bloque 3</c:v>
                </c:pt>
                <c:pt idx="3">
                  <c:v>Bloque 4</c:v>
                </c:pt>
                <c:pt idx="4">
                  <c:v>Bloque 5</c:v>
                </c:pt>
              </c:strCache>
            </c:strRef>
          </c:cat>
          <c:val>
            <c:numRef>
              <c:f>graficos!$B$898:$F$898</c:f>
              <c:numCache>
                <c:formatCode>0.0</c:formatCode>
                <c:ptCount val="5"/>
                <c:pt idx="0">
                  <c:v>0</c:v>
                </c:pt>
                <c:pt idx="1">
                  <c:v>0</c:v>
                </c:pt>
                <c:pt idx="2">
                  <c:v>0</c:v>
                </c:pt>
                <c:pt idx="3">
                  <c:v>0</c:v>
                </c:pt>
                <c:pt idx="4">
                  <c:v>0</c:v>
                </c:pt>
              </c:numCache>
            </c:numRef>
          </c:val>
        </c:ser>
        <c:ser>
          <c:idx val="1"/>
          <c:order val="1"/>
          <c:tx>
            <c:strRef>
              <c:f>graficos!$A$899</c:f>
              <c:strCache>
                <c:ptCount val="1"/>
                <c:pt idx="0">
                  <c:v>Práctica Dicción</c:v>
                </c:pt>
              </c:strCache>
            </c:strRef>
          </c:tx>
          <c:cat>
            <c:strRef>
              <c:f>graficos!$B$897:$F$897</c:f>
              <c:strCache>
                <c:ptCount val="5"/>
                <c:pt idx="0">
                  <c:v>Bloque 1</c:v>
                </c:pt>
                <c:pt idx="1">
                  <c:v>Bloque 2</c:v>
                </c:pt>
                <c:pt idx="2">
                  <c:v>Bloque 3</c:v>
                </c:pt>
                <c:pt idx="3">
                  <c:v>Bloque 4</c:v>
                </c:pt>
                <c:pt idx="4">
                  <c:v>Bloque 5</c:v>
                </c:pt>
              </c:strCache>
            </c:strRef>
          </c:cat>
          <c:val>
            <c:numRef>
              <c:f>graficos!$B$899:$F$899</c:f>
              <c:numCache>
                <c:formatCode>0.0</c:formatCode>
                <c:ptCount val="5"/>
                <c:pt idx="0">
                  <c:v>0</c:v>
                </c:pt>
                <c:pt idx="1">
                  <c:v>0</c:v>
                </c:pt>
                <c:pt idx="2">
                  <c:v>0</c:v>
                </c:pt>
                <c:pt idx="3">
                  <c:v>0</c:v>
                </c:pt>
                <c:pt idx="4">
                  <c:v>0</c:v>
                </c:pt>
              </c:numCache>
            </c:numRef>
          </c:val>
        </c:ser>
        <c:ser>
          <c:idx val="2"/>
          <c:order val="2"/>
          <c:tx>
            <c:strRef>
              <c:f>graficos!$A$900</c:f>
              <c:strCache>
                <c:ptCount val="1"/>
                <c:pt idx="0">
                  <c:v>Práctica Fluidez</c:v>
                </c:pt>
              </c:strCache>
            </c:strRef>
          </c:tx>
          <c:cat>
            <c:strRef>
              <c:f>graficos!$B$897:$F$897</c:f>
              <c:strCache>
                <c:ptCount val="5"/>
                <c:pt idx="0">
                  <c:v>Bloque 1</c:v>
                </c:pt>
                <c:pt idx="1">
                  <c:v>Bloque 2</c:v>
                </c:pt>
                <c:pt idx="2">
                  <c:v>Bloque 3</c:v>
                </c:pt>
                <c:pt idx="3">
                  <c:v>Bloque 4</c:v>
                </c:pt>
                <c:pt idx="4">
                  <c:v>Bloque 5</c:v>
                </c:pt>
              </c:strCache>
            </c:strRef>
          </c:cat>
          <c:val>
            <c:numRef>
              <c:f>graficos!$B$900:$F$900</c:f>
              <c:numCache>
                <c:formatCode>0.0</c:formatCode>
                <c:ptCount val="5"/>
                <c:pt idx="0">
                  <c:v>0</c:v>
                </c:pt>
                <c:pt idx="1">
                  <c:v>0</c:v>
                </c:pt>
                <c:pt idx="2">
                  <c:v>0</c:v>
                </c:pt>
                <c:pt idx="3">
                  <c:v>0</c:v>
                </c:pt>
                <c:pt idx="4">
                  <c:v>0</c:v>
                </c:pt>
              </c:numCache>
            </c:numRef>
          </c:val>
        </c:ser>
        <c:ser>
          <c:idx val="3"/>
          <c:order val="3"/>
          <c:tx>
            <c:strRef>
              <c:f>graficos!$A$901</c:f>
              <c:strCache>
                <c:ptCount val="1"/>
                <c:pt idx="0">
                  <c:v>Práctica Entonacion</c:v>
                </c:pt>
              </c:strCache>
            </c:strRef>
          </c:tx>
          <c:cat>
            <c:strRef>
              <c:f>graficos!$B$897:$F$897</c:f>
              <c:strCache>
                <c:ptCount val="5"/>
                <c:pt idx="0">
                  <c:v>Bloque 1</c:v>
                </c:pt>
                <c:pt idx="1">
                  <c:v>Bloque 2</c:v>
                </c:pt>
                <c:pt idx="2">
                  <c:v>Bloque 3</c:v>
                </c:pt>
                <c:pt idx="3">
                  <c:v>Bloque 4</c:v>
                </c:pt>
                <c:pt idx="4">
                  <c:v>Bloque 5</c:v>
                </c:pt>
              </c:strCache>
            </c:strRef>
          </c:cat>
          <c:val>
            <c:numRef>
              <c:f>graficos!$B$901:$F$901</c:f>
              <c:numCache>
                <c:formatCode>0.0</c:formatCode>
                <c:ptCount val="5"/>
                <c:pt idx="0">
                  <c:v>0</c:v>
                </c:pt>
                <c:pt idx="1">
                  <c:v>0</c:v>
                </c:pt>
                <c:pt idx="2">
                  <c:v>0</c:v>
                </c:pt>
                <c:pt idx="3">
                  <c:v>0</c:v>
                </c:pt>
                <c:pt idx="4">
                  <c:v>0</c:v>
                </c:pt>
              </c:numCache>
            </c:numRef>
          </c:val>
        </c:ser>
        <c:ser>
          <c:idx val="4"/>
          <c:order val="4"/>
          <c:tx>
            <c:strRef>
              <c:f>graficos!$A$902</c:f>
              <c:strCache>
                <c:ptCount val="1"/>
                <c:pt idx="0">
                  <c:v>Práctica Expresividad</c:v>
                </c:pt>
              </c:strCache>
            </c:strRef>
          </c:tx>
          <c:cat>
            <c:strRef>
              <c:f>graficos!$B$897:$F$897</c:f>
              <c:strCache>
                <c:ptCount val="5"/>
                <c:pt idx="0">
                  <c:v>Bloque 1</c:v>
                </c:pt>
                <c:pt idx="1">
                  <c:v>Bloque 2</c:v>
                </c:pt>
                <c:pt idx="2">
                  <c:v>Bloque 3</c:v>
                </c:pt>
                <c:pt idx="3">
                  <c:v>Bloque 4</c:v>
                </c:pt>
                <c:pt idx="4">
                  <c:v>Bloque 5</c:v>
                </c:pt>
              </c:strCache>
            </c:strRef>
          </c:cat>
          <c:val>
            <c:numRef>
              <c:f>graficos!$B$902:$F$902</c:f>
              <c:numCache>
                <c:formatCode>0.0</c:formatCode>
                <c:ptCount val="5"/>
                <c:pt idx="0">
                  <c:v>0</c:v>
                </c:pt>
                <c:pt idx="1">
                  <c:v>0</c:v>
                </c:pt>
                <c:pt idx="2">
                  <c:v>0</c:v>
                </c:pt>
                <c:pt idx="3">
                  <c:v>0</c:v>
                </c:pt>
                <c:pt idx="4">
                  <c:v>0</c:v>
                </c:pt>
              </c:numCache>
            </c:numRef>
          </c:val>
        </c:ser>
        <c:ser>
          <c:idx val="5"/>
          <c:order val="5"/>
          <c:tx>
            <c:strRef>
              <c:f>graficos!$A$903</c:f>
              <c:strCache>
                <c:ptCount val="1"/>
                <c:pt idx="0">
                  <c:v>Velocidad Lectora</c:v>
                </c:pt>
              </c:strCache>
            </c:strRef>
          </c:tx>
          <c:cat>
            <c:strRef>
              <c:f>graficos!$B$897:$F$897</c:f>
              <c:strCache>
                <c:ptCount val="5"/>
                <c:pt idx="0">
                  <c:v>Bloque 1</c:v>
                </c:pt>
                <c:pt idx="1">
                  <c:v>Bloque 2</c:v>
                </c:pt>
                <c:pt idx="2">
                  <c:v>Bloque 3</c:v>
                </c:pt>
                <c:pt idx="3">
                  <c:v>Bloque 4</c:v>
                </c:pt>
                <c:pt idx="4">
                  <c:v>Bloque 5</c:v>
                </c:pt>
              </c:strCache>
            </c:strRef>
          </c:cat>
          <c:val>
            <c:numRef>
              <c:f>graficos!$B$903:$F$903</c:f>
              <c:numCache>
                <c:formatCode>0.0</c:formatCode>
                <c:ptCount val="5"/>
                <c:pt idx="0">
                  <c:v>0</c:v>
                </c:pt>
                <c:pt idx="1">
                  <c:v>0</c:v>
                </c:pt>
                <c:pt idx="2">
                  <c:v>0</c:v>
                </c:pt>
                <c:pt idx="3">
                  <c:v>0</c:v>
                </c:pt>
                <c:pt idx="4">
                  <c:v>0</c:v>
                </c:pt>
              </c:numCache>
            </c:numRef>
          </c:val>
        </c:ser>
        <c:axId val="93260800"/>
        <c:axId val="93332224"/>
      </c:barChart>
      <c:catAx>
        <c:axId val="93260800"/>
        <c:scaling>
          <c:orientation val="minMax"/>
        </c:scaling>
        <c:axPos val="b"/>
        <c:majorTickMark val="none"/>
        <c:tickLblPos val="nextTo"/>
        <c:txPr>
          <a:bodyPr/>
          <a:lstStyle/>
          <a:p>
            <a:pPr>
              <a:defRPr sz="1400"/>
            </a:pPr>
            <a:endParaRPr lang="es-MX"/>
          </a:p>
        </c:txPr>
        <c:crossAx val="93332224"/>
        <c:crosses val="autoZero"/>
        <c:auto val="1"/>
        <c:lblAlgn val="ctr"/>
        <c:lblOffset val="100"/>
      </c:catAx>
      <c:valAx>
        <c:axId val="93332224"/>
        <c:scaling>
          <c:orientation val="minMax"/>
          <c:max val="10"/>
        </c:scaling>
        <c:axPos val="l"/>
        <c:majorGridlines/>
        <c:numFmt formatCode="0.0" sourceLinked="1"/>
        <c:majorTickMark val="none"/>
        <c:tickLblPos val="nextTo"/>
        <c:txPr>
          <a:bodyPr/>
          <a:lstStyle/>
          <a:p>
            <a:pPr>
              <a:defRPr sz="1200"/>
            </a:pPr>
            <a:endParaRPr lang="es-MX"/>
          </a:p>
        </c:txPr>
        <c:crossAx val="93260800"/>
        <c:crosses val="autoZero"/>
        <c:crossBetween val="between"/>
      </c:valAx>
    </c:plotArea>
    <c:legend>
      <c:legendPos val="l"/>
      <c:txPr>
        <a:bodyPr/>
        <a:lstStyle/>
        <a:p>
          <a:pPr>
            <a:defRPr sz="1400"/>
          </a:pPr>
          <a:endParaRPr lang="es-MX"/>
        </a:p>
      </c:txPr>
    </c:legend>
    <c:plotVisOnly val="1"/>
    <c:dispBlanksAs val="gap"/>
  </c:chart>
  <c:printSettings>
    <c:headerFooter/>
    <c:pageMargins b="0.75000000000000433" l="0.70000000000000062" r="0.70000000000000062" t="0.75000000000000433" header="0.30000000000000032" footer="0.30000000000000032"/>
    <c:pageSetup/>
  </c:printSettings>
</c:chartSpace>
</file>

<file path=xl/ctrlProps/ctrlProp1.xml><?xml version="1.0" encoding="utf-8"?>
<formControlPr xmlns="http://schemas.microsoft.com/office/spreadsheetml/2009/9/main" objectType="Drop" dropStyle="combo" dx="16" fmlaLink="$A$302" fmlaRange="NomyAp" noThreeD="1" val="0"/>
</file>

<file path=xl/ctrlProps/ctrlProp2.xml><?xml version="1.0" encoding="utf-8"?>
<formControlPr xmlns="http://schemas.microsoft.com/office/spreadsheetml/2009/9/main" objectType="Drop" dropStyle="combo" dx="16" fmlaLink="$A$353" fmlaRange="NomyAp" noThreeD="1" val="0"/>
</file>

<file path=xl/ctrlProps/ctrlProp3.xml><?xml version="1.0" encoding="utf-8"?>
<formControlPr xmlns="http://schemas.microsoft.com/office/spreadsheetml/2009/9/main" objectType="Drop" dropStyle="combo" dx="16" fmlaLink="$A$403" fmlaRange="NomyAp" noThreeD="1" val="0"/>
</file>

<file path=xl/ctrlProps/ctrlProp4.xml><?xml version="1.0" encoding="utf-8"?>
<formControlPr xmlns="http://schemas.microsoft.com/office/spreadsheetml/2009/9/main" objectType="Drop" dropStyle="combo" dx="16" fmlaLink="$A$453" fmlaRange="NomyAp" noThreeD="1" val="0"/>
</file>

<file path=xl/ctrlProps/ctrlProp5.xml><?xml version="1.0" encoding="utf-8"?>
<formControlPr xmlns="http://schemas.microsoft.com/office/spreadsheetml/2009/9/main" objectType="Drop" dropStyle="combo" dx="16" fmlaLink="$A$503" fmlaRange="NomyAp" noThreeD="1" val="0"/>
</file>

<file path=xl/ctrlProps/ctrlProp6.xml><?xml version="1.0" encoding="utf-8"?>
<formControlPr xmlns="http://schemas.microsoft.com/office/spreadsheetml/2009/9/main" objectType="Drop" dropStyle="combo" dx="16" fmlaLink="$A$553" fmlaRange="NomyAp" noThreeD="1" val="0"/>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bloques!D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5" Type="http://schemas.openxmlformats.org/officeDocument/2006/relationships/hyperlink" Target="#ayuda!C1"/><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3.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inicio!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5.png"/><Relationship Id="rId5" Type="http://schemas.openxmlformats.org/officeDocument/2006/relationships/hyperlink" Target="#bloques!D1"/><Relationship Id="rId4" Type="http://schemas.openxmlformats.org/officeDocument/2006/relationships/hyperlink" Target="http://www.microsoft.com/es-es/download/details.aspx?id=10" TargetMode="External"/></Relationships>
</file>

<file path=xl/drawings/_rels/drawing2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8.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ayuda!C1"/><Relationship Id="rId18" Type="http://schemas.openxmlformats.org/officeDocument/2006/relationships/image" Target="../media/image7.png"/><Relationship Id="rId3" Type="http://schemas.openxmlformats.org/officeDocument/2006/relationships/hyperlink" Target="#menub1!C1"/><Relationship Id="rId7" Type="http://schemas.openxmlformats.org/officeDocument/2006/relationships/hyperlink" Target="#menub3!C1"/><Relationship Id="rId12" Type="http://schemas.openxmlformats.org/officeDocument/2006/relationships/image" Target="../media/image12.png"/><Relationship Id="rId17" Type="http://schemas.openxmlformats.org/officeDocument/2006/relationships/hyperlink" Target="#inicio!C1"/><Relationship Id="rId2" Type="http://schemas.openxmlformats.org/officeDocument/2006/relationships/image" Target="../media/image1.png"/><Relationship Id="rId16"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9.png"/><Relationship Id="rId11" Type="http://schemas.openxmlformats.org/officeDocument/2006/relationships/hyperlink" Target="#menub5!C1"/><Relationship Id="rId5" Type="http://schemas.openxmlformats.org/officeDocument/2006/relationships/hyperlink" Target="#menub2!C1"/><Relationship Id="rId15" Type="http://schemas.openxmlformats.org/officeDocument/2006/relationships/hyperlink" Target="#registro!C1"/><Relationship Id="rId10" Type="http://schemas.openxmlformats.org/officeDocument/2006/relationships/image" Target="../media/image11.png"/><Relationship Id="rId4" Type="http://schemas.openxmlformats.org/officeDocument/2006/relationships/image" Target="../media/image8.png"/><Relationship Id="rId9" Type="http://schemas.openxmlformats.org/officeDocument/2006/relationships/hyperlink" Target="#menub4!C1"/><Relationship Id="rId1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6.png"/></Relationships>
</file>

<file path=xl/drawings/_rels/drawing3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7.png"/></Relationships>
</file>

<file path=xl/drawings/_rels/drawing36.xml.rels><?xml version="1.0" encoding="UTF-8" standalone="yes"?>
<Relationships xmlns="http://schemas.openxmlformats.org/package/2006/relationships"><Relationship Id="rId8" Type="http://schemas.openxmlformats.org/officeDocument/2006/relationships/hyperlink" Target="#menub2!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7.xml.rels><?xml version="1.0" encoding="UTF-8" standalone="yes"?>
<Relationships xmlns="http://schemas.openxmlformats.org/package/2006/relationships"><Relationship Id="rId8" Type="http://schemas.openxmlformats.org/officeDocument/2006/relationships/hyperlink" Target="#menub3!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8.xml.rels><?xml version="1.0" encoding="UTF-8" standalone="yes"?>
<Relationships xmlns="http://schemas.openxmlformats.org/package/2006/relationships"><Relationship Id="rId8" Type="http://schemas.openxmlformats.org/officeDocument/2006/relationships/hyperlink" Target="#menub4!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39.xml.rels><?xml version="1.0" encoding="UTF-8" standalone="yes"?>
<Relationships xmlns="http://schemas.openxmlformats.org/package/2006/relationships"><Relationship Id="rId8" Type="http://schemas.openxmlformats.org/officeDocument/2006/relationships/hyperlink" Target="#menub5!C1"/><Relationship Id="rId3" Type="http://schemas.openxmlformats.org/officeDocument/2006/relationships/hyperlink" Target="#graficos!C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hyperlink" Target="#ayuda!C1"/><Relationship Id="rId11" Type="http://schemas.openxmlformats.org/officeDocument/2006/relationships/image" Target="../media/image7.png"/><Relationship Id="rId5" Type="http://schemas.openxmlformats.org/officeDocument/2006/relationships/image" Target="../media/image27.png"/><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2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ayuda!C1"/><Relationship Id="rId7" Type="http://schemas.openxmlformats.org/officeDocument/2006/relationships/hyperlink" Target="#graficos!C1"/><Relationship Id="rId2" Type="http://schemas.openxmlformats.org/officeDocument/2006/relationships/image" Target="../media/image1.png"/><Relationship Id="rId1" Type="http://schemas.openxmlformats.org/officeDocument/2006/relationships/hyperlink" Target="http://www.pearsonenespa&#241;ol.com/" TargetMode="External"/><Relationship Id="rId6" Type="http://schemas.openxmlformats.org/officeDocument/2006/relationships/image" Target="../media/image5.png"/><Relationship Id="rId5" Type="http://schemas.openxmlformats.org/officeDocument/2006/relationships/hyperlink" Target="#bloques!C1"/><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inicio!C1"/></Relationships>
</file>

<file path=xl/drawings/_rels/drawing40.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chart" Target="../charts/chart5.xml"/><Relationship Id="rId12" Type="http://schemas.openxmlformats.org/officeDocument/2006/relationships/hyperlink" Target="#ayuda!C1"/><Relationship Id="rId2" Type="http://schemas.openxmlformats.org/officeDocument/2006/relationships/hyperlink" Target="http://www.pearsonenespa&#241;ol.com/"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image" Target="../media/image5.png"/><Relationship Id="rId5" Type="http://schemas.openxmlformats.org/officeDocument/2006/relationships/chart" Target="../charts/chart3.xml"/><Relationship Id="rId15" Type="http://schemas.openxmlformats.org/officeDocument/2006/relationships/image" Target="../media/image7.png"/><Relationship Id="rId10" Type="http://schemas.openxmlformats.org/officeDocument/2006/relationships/hyperlink" Target="#bloques!C1"/><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hyperlink" Target="#inicio!C1"/></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C1"/><Relationship Id="rId18" Type="http://schemas.openxmlformats.org/officeDocument/2006/relationships/image" Target="../media/image5.png"/><Relationship Id="rId3" Type="http://schemas.openxmlformats.org/officeDocument/2006/relationships/hyperlink" Target="#lectora!E1"/><Relationship Id="rId21" Type="http://schemas.openxmlformats.org/officeDocument/2006/relationships/hyperlink" Target="#inicio!C1"/><Relationship Id="rId7" Type="http://schemas.openxmlformats.org/officeDocument/2006/relationships/hyperlink" Target="#fluidez!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pn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C1"/><Relationship Id="rId5" Type="http://schemas.openxmlformats.org/officeDocument/2006/relationships/hyperlink" Target="#diccion!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C1"/><Relationship Id="rId14" Type="http://schemas.openxmlformats.org/officeDocument/2006/relationships/image" Target="../media/image20.png"/><Relationship Id="rId22"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2!A1"/><Relationship Id="rId18" Type="http://schemas.openxmlformats.org/officeDocument/2006/relationships/image" Target="../media/image5.png"/><Relationship Id="rId3" Type="http://schemas.openxmlformats.org/officeDocument/2006/relationships/hyperlink" Target="#lectorab2!E1"/><Relationship Id="rId21" Type="http://schemas.openxmlformats.org/officeDocument/2006/relationships/hyperlink" Target="#inicio!C1"/><Relationship Id="rId7" Type="http://schemas.openxmlformats.org/officeDocument/2006/relationships/hyperlink" Target="#fluidezb2!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pn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2!A1"/><Relationship Id="rId5" Type="http://schemas.openxmlformats.org/officeDocument/2006/relationships/hyperlink" Target="#diccionb2!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2!C1"/><Relationship Id="rId14" Type="http://schemas.openxmlformats.org/officeDocument/2006/relationships/image" Target="../media/image20.png"/><Relationship Id="rId22" Type="http://schemas.openxmlformats.org/officeDocument/2006/relationships/image" Target="../media/image7.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3!C1"/><Relationship Id="rId18" Type="http://schemas.openxmlformats.org/officeDocument/2006/relationships/image" Target="../media/image5.png"/><Relationship Id="rId3" Type="http://schemas.openxmlformats.org/officeDocument/2006/relationships/hyperlink" Target="#lectorab3!E1"/><Relationship Id="rId21" Type="http://schemas.openxmlformats.org/officeDocument/2006/relationships/hyperlink" Target="#inicio!C1"/><Relationship Id="rId7" Type="http://schemas.openxmlformats.org/officeDocument/2006/relationships/hyperlink" Target="#fluidezb3!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pn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3!C1"/><Relationship Id="rId5" Type="http://schemas.openxmlformats.org/officeDocument/2006/relationships/hyperlink" Target="#diccionb3!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3!C1"/><Relationship Id="rId14" Type="http://schemas.openxmlformats.org/officeDocument/2006/relationships/image" Target="../media/image20.png"/><Relationship Id="rId22" Type="http://schemas.openxmlformats.org/officeDocument/2006/relationships/image" Target="../media/image7.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4!C1"/><Relationship Id="rId18" Type="http://schemas.openxmlformats.org/officeDocument/2006/relationships/image" Target="../media/image5.png"/><Relationship Id="rId3" Type="http://schemas.openxmlformats.org/officeDocument/2006/relationships/hyperlink" Target="#lectorab4!E1"/><Relationship Id="rId21" Type="http://schemas.openxmlformats.org/officeDocument/2006/relationships/hyperlink" Target="#inicio!C1"/><Relationship Id="rId7" Type="http://schemas.openxmlformats.org/officeDocument/2006/relationships/hyperlink" Target="#fluidezb4!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pn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4!C1"/><Relationship Id="rId5" Type="http://schemas.openxmlformats.org/officeDocument/2006/relationships/hyperlink" Target="#diccionb4!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4!C1"/><Relationship Id="rId14" Type="http://schemas.openxmlformats.org/officeDocument/2006/relationships/image" Target="../media/image20.png"/><Relationship Id="rId22" Type="http://schemas.openxmlformats.org/officeDocument/2006/relationships/image" Target="../media/image7.png"/></Relationships>
</file>

<file path=xl/drawings/_rels/drawing9.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vellecb5!C1"/><Relationship Id="rId18" Type="http://schemas.openxmlformats.org/officeDocument/2006/relationships/image" Target="../media/image5.png"/><Relationship Id="rId3" Type="http://schemas.openxmlformats.org/officeDocument/2006/relationships/hyperlink" Target="#lectorab5!E1"/><Relationship Id="rId21" Type="http://schemas.openxmlformats.org/officeDocument/2006/relationships/hyperlink" Target="#inicio!C1"/><Relationship Id="rId7" Type="http://schemas.openxmlformats.org/officeDocument/2006/relationships/hyperlink" Target="#fluidezb5!C1"/><Relationship Id="rId12" Type="http://schemas.openxmlformats.org/officeDocument/2006/relationships/image" Target="../media/image19.png"/><Relationship Id="rId17" Type="http://schemas.openxmlformats.org/officeDocument/2006/relationships/hyperlink" Target="#bloques!C1"/><Relationship Id="rId2" Type="http://schemas.openxmlformats.org/officeDocument/2006/relationships/image" Target="../media/image1.png"/><Relationship Id="rId16" Type="http://schemas.openxmlformats.org/officeDocument/2006/relationships/image" Target="../media/image4.png"/><Relationship Id="rId20" Type="http://schemas.openxmlformats.org/officeDocument/2006/relationships/image" Target="../media/image13.png"/><Relationship Id="rId1" Type="http://schemas.openxmlformats.org/officeDocument/2006/relationships/hyperlink" Target="http://www.pearsonenespa&#241;ol.com/" TargetMode="External"/><Relationship Id="rId6" Type="http://schemas.openxmlformats.org/officeDocument/2006/relationships/image" Target="../media/image16.png"/><Relationship Id="rId11" Type="http://schemas.openxmlformats.org/officeDocument/2006/relationships/hyperlink" Target="#expresividadb5!C1"/><Relationship Id="rId5" Type="http://schemas.openxmlformats.org/officeDocument/2006/relationships/hyperlink" Target="#diccionb5!C1"/><Relationship Id="rId15" Type="http://schemas.openxmlformats.org/officeDocument/2006/relationships/hyperlink" Target="#ayuda!C1"/><Relationship Id="rId10" Type="http://schemas.openxmlformats.org/officeDocument/2006/relationships/image" Target="../media/image18.png"/><Relationship Id="rId19" Type="http://schemas.openxmlformats.org/officeDocument/2006/relationships/hyperlink" Target="#registro!C1"/><Relationship Id="rId4" Type="http://schemas.openxmlformats.org/officeDocument/2006/relationships/image" Target="../media/image15.png"/><Relationship Id="rId9" Type="http://schemas.openxmlformats.org/officeDocument/2006/relationships/hyperlink" Target="#entonacionb5!C1"/><Relationship Id="rId14" Type="http://schemas.openxmlformats.org/officeDocument/2006/relationships/image" Target="../media/image20.png"/><Relationship Id="rId22"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absolute">
    <xdr:from>
      <xdr:col>5</xdr:col>
      <xdr:colOff>295997</xdr:colOff>
      <xdr:row>0</xdr:row>
      <xdr:rowOff>0</xdr:rowOff>
    </xdr:from>
    <xdr:to>
      <xdr:col>16</xdr:col>
      <xdr:colOff>421553</xdr:colOff>
      <xdr:row>0</xdr:row>
      <xdr:rowOff>412749</xdr:rowOff>
    </xdr:to>
    <xdr:pic>
      <xdr:nvPicPr>
        <xdr:cNvPr id="5" name="4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502872" y="0"/>
          <a:ext cx="9380681" cy="412749"/>
        </a:xfrm>
        <a:prstGeom prst="rect">
          <a:avLst/>
        </a:prstGeom>
      </xdr:spPr>
    </xdr:pic>
    <xdr:clientData/>
  </xdr:twoCellAnchor>
  <xdr:twoCellAnchor editAs="oneCell">
    <xdr:from>
      <xdr:col>14</xdr:col>
      <xdr:colOff>558801</xdr:colOff>
      <xdr:row>18</xdr:row>
      <xdr:rowOff>59268</xdr:rowOff>
    </xdr:from>
    <xdr:to>
      <xdr:col>21</xdr:col>
      <xdr:colOff>428599</xdr:colOff>
      <xdr:row>43</xdr:row>
      <xdr:rowOff>13642</xdr:rowOff>
    </xdr:to>
    <xdr:pic>
      <xdr:nvPicPr>
        <xdr:cNvPr id="6" name="5 Imagen" descr="niño.png"/>
        <xdr:cNvPicPr>
          <a:picLocks noChangeAspect="1"/>
        </xdr:cNvPicPr>
      </xdr:nvPicPr>
      <xdr:blipFill>
        <a:blip xmlns:r="http://schemas.openxmlformats.org/officeDocument/2006/relationships" r:embed="rId3"/>
        <a:stretch>
          <a:fillRect/>
        </a:stretch>
      </xdr:blipFill>
      <xdr:spPr>
        <a:xfrm flipH="1">
          <a:off x="12338051" y="3615268"/>
          <a:ext cx="5759423" cy="4319999"/>
        </a:xfrm>
        <a:prstGeom prst="rect">
          <a:avLst/>
        </a:prstGeom>
      </xdr:spPr>
    </xdr:pic>
    <xdr:clientData/>
  </xdr:twoCellAnchor>
  <xdr:twoCellAnchor editAs="oneCell">
    <xdr:from>
      <xdr:col>0</xdr:col>
      <xdr:colOff>149223</xdr:colOff>
      <xdr:row>18</xdr:row>
      <xdr:rowOff>63500</xdr:rowOff>
    </xdr:from>
    <xdr:to>
      <xdr:col>7</xdr:col>
      <xdr:colOff>19020</xdr:colOff>
      <xdr:row>43</xdr:row>
      <xdr:rowOff>17874</xdr:rowOff>
    </xdr:to>
    <xdr:pic>
      <xdr:nvPicPr>
        <xdr:cNvPr id="7" name="6 Imagen" descr="niña.png"/>
        <xdr:cNvPicPr>
          <a:picLocks noChangeAspect="1"/>
        </xdr:cNvPicPr>
      </xdr:nvPicPr>
      <xdr:blipFill>
        <a:blip xmlns:r="http://schemas.openxmlformats.org/officeDocument/2006/relationships" r:embed="rId4"/>
        <a:stretch>
          <a:fillRect/>
        </a:stretch>
      </xdr:blipFill>
      <xdr:spPr>
        <a:xfrm>
          <a:off x="149223" y="3619500"/>
          <a:ext cx="5759422" cy="4319999"/>
        </a:xfrm>
        <a:prstGeom prst="rect">
          <a:avLst/>
        </a:prstGeom>
      </xdr:spPr>
    </xdr:pic>
    <xdr:clientData/>
  </xdr:twoCellAnchor>
  <xdr:twoCellAnchor editAs="oneCell">
    <xdr:from>
      <xdr:col>13</xdr:col>
      <xdr:colOff>460375</xdr:colOff>
      <xdr:row>46</xdr:row>
      <xdr:rowOff>87313</xdr:rowOff>
    </xdr:from>
    <xdr:to>
      <xdr:col>16</xdr:col>
      <xdr:colOff>621543</xdr:colOff>
      <xdr:row>60</xdr:row>
      <xdr:rowOff>120592</xdr:rowOff>
    </xdr:to>
    <xdr:pic>
      <xdr:nvPicPr>
        <xdr:cNvPr id="8" name="7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9953625" y="8643938"/>
          <a:ext cx="2351918" cy="2700279"/>
        </a:xfrm>
        <a:prstGeom prst="rect">
          <a:avLst/>
        </a:prstGeom>
      </xdr:spPr>
    </xdr:pic>
    <xdr:clientData/>
  </xdr:twoCellAnchor>
  <xdr:twoCellAnchor editAs="oneCell">
    <xdr:from>
      <xdr:col>16</xdr:col>
      <xdr:colOff>460375</xdr:colOff>
      <xdr:row>46</xdr:row>
      <xdr:rowOff>87313</xdr:rowOff>
    </xdr:from>
    <xdr:to>
      <xdr:col>19</xdr:col>
      <xdr:colOff>621543</xdr:colOff>
      <xdr:row>60</xdr:row>
      <xdr:rowOff>120592</xdr:rowOff>
    </xdr:to>
    <xdr:pic>
      <xdr:nvPicPr>
        <xdr:cNvPr id="9" name="8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8"/>
        <a:stretch>
          <a:fillRect/>
        </a:stretch>
      </xdr:blipFill>
      <xdr:spPr>
        <a:xfrm>
          <a:off x="12144375" y="8643938"/>
          <a:ext cx="2351918" cy="2700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1143006</xdr:colOff>
      <xdr:row>0</xdr:row>
      <xdr:rowOff>349</xdr:rowOff>
    </xdr:from>
    <xdr:to>
      <xdr:col>10</xdr:col>
      <xdr:colOff>111119</xdr:colOff>
      <xdr:row>1</xdr:row>
      <xdr:rowOff>6000</xdr:rowOff>
    </xdr:to>
    <xdr:pic>
      <xdr:nvPicPr>
        <xdr:cNvPr id="6" name="5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15" name="14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67625" y="13233400"/>
          <a:ext cx="2701168" cy="249390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16" name="15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18000" y="1162050"/>
          <a:ext cx="2685293" cy="2478029"/>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17" name="16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33875" y="2857500"/>
          <a:ext cx="2685293" cy="2478029"/>
        </a:xfrm>
        <a:prstGeom prst="rect">
          <a:avLst/>
        </a:prstGeom>
      </xdr:spPr>
    </xdr:pic>
    <xdr:clientData/>
  </xdr:twoCellAnchor>
  <xdr:twoCellAnchor editAs="oneCell">
    <xdr:from>
      <xdr:col>5</xdr:col>
      <xdr:colOff>203439</xdr:colOff>
      <xdr:row>8</xdr:row>
      <xdr:rowOff>63501</xdr:rowOff>
    </xdr:from>
    <xdr:to>
      <xdr:col>10</xdr:col>
      <xdr:colOff>225611</xdr:colOff>
      <xdr:row>49</xdr:row>
      <xdr:rowOff>103876</xdr:rowOff>
    </xdr:to>
    <xdr:pic>
      <xdr:nvPicPr>
        <xdr:cNvPr id="7" name="6 Imagen" descr="rub_1(V.2).png"/>
        <xdr:cNvPicPr>
          <a:picLocks noChangeAspect="1"/>
        </xdr:cNvPicPr>
      </xdr:nvPicPr>
      <xdr:blipFill>
        <a:blip xmlns:r="http://schemas.openxmlformats.org/officeDocument/2006/relationships" r:embed="rId9"/>
        <a:stretch>
          <a:fillRect/>
        </a:stretch>
      </xdr:blipFill>
      <xdr:spPr>
        <a:xfrm>
          <a:off x="5839064" y="3159126"/>
          <a:ext cx="8070797"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1143006</xdr:colOff>
      <xdr:row>0</xdr:row>
      <xdr:rowOff>349</xdr:rowOff>
    </xdr:from>
    <xdr:to>
      <xdr:col>10</xdr:col>
      <xdr:colOff>111119</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1143006</xdr:colOff>
      <xdr:row>0</xdr:row>
      <xdr:rowOff>349</xdr:rowOff>
    </xdr:from>
    <xdr:to>
      <xdr:col>10</xdr:col>
      <xdr:colOff>111119</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1143006</xdr:colOff>
      <xdr:row>0</xdr:row>
      <xdr:rowOff>349</xdr:rowOff>
    </xdr:from>
    <xdr:to>
      <xdr:col>10</xdr:col>
      <xdr:colOff>111119</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1143006</xdr:colOff>
      <xdr:row>0</xdr:row>
      <xdr:rowOff>349</xdr:rowOff>
    </xdr:from>
    <xdr:to>
      <xdr:col>10</xdr:col>
      <xdr:colOff>111119</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13</xdr:col>
      <xdr:colOff>1412875</xdr:colOff>
      <xdr:row>57</xdr:row>
      <xdr:rowOff>146050</xdr:rowOff>
    </xdr:from>
    <xdr:to>
      <xdr:col>16</xdr:col>
      <xdr:colOff>246893</xdr:colOff>
      <xdr:row>62</xdr:row>
      <xdr:rowOff>296804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20300950" y="12738100"/>
          <a:ext cx="2682118" cy="2474854"/>
        </a:xfrm>
        <a:prstGeom prst="rect">
          <a:avLst/>
        </a:prstGeom>
      </xdr:spPr>
    </xdr:pic>
    <xdr:clientData/>
  </xdr:twoCellAnchor>
  <xdr:twoCellAnchor editAs="absolute">
    <xdr:from>
      <xdr:col>11</xdr:col>
      <xdr:colOff>730250</xdr:colOff>
      <xdr:row>4</xdr:row>
      <xdr:rowOff>50800</xdr:rowOff>
    </xdr:from>
    <xdr:to>
      <xdr:col>13</xdr:col>
      <xdr:colOff>827918</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27525" y="1184275"/>
          <a:ext cx="2688468" cy="2512954"/>
        </a:xfrm>
        <a:prstGeom prst="rect">
          <a:avLst/>
        </a:prstGeom>
      </xdr:spPr>
    </xdr:pic>
    <xdr:clientData/>
  </xdr:twoCellAnchor>
  <xdr:twoCellAnchor editAs="oneCell">
    <xdr:from>
      <xdr:col>11</xdr:col>
      <xdr:colOff>746125</xdr:colOff>
      <xdr:row>7</xdr:row>
      <xdr:rowOff>1079500</xdr:rowOff>
    </xdr:from>
    <xdr:to>
      <xdr:col>13</xdr:col>
      <xdr:colOff>843793</xdr:colOff>
      <xdr:row>20</xdr:row>
      <xdr:rowOff>144404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3400" y="2898775"/>
          <a:ext cx="2688468" cy="2551054"/>
        </a:xfrm>
        <a:prstGeom prst="rect">
          <a:avLst/>
        </a:prstGeom>
      </xdr:spPr>
    </xdr:pic>
    <xdr:clientData/>
  </xdr:twoCellAnchor>
  <xdr:twoCellAnchor editAs="oneCell">
    <xdr:from>
      <xdr:col>5</xdr:col>
      <xdr:colOff>210411</xdr:colOff>
      <xdr:row>8</xdr:row>
      <xdr:rowOff>68131</xdr:rowOff>
    </xdr:from>
    <xdr:to>
      <xdr:col>10</xdr:col>
      <xdr:colOff>232582</xdr:colOff>
      <xdr:row>49</xdr:row>
      <xdr:rowOff>108506</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846036" y="3163756"/>
          <a:ext cx="8070796" cy="7200000"/>
        </a:xfrm>
        <a:prstGeom prst="rect">
          <a:avLst/>
        </a:prstGeom>
      </xdr:spPr>
    </xdr:pic>
    <xdr:clientData/>
  </xdr:twoCellAnchor>
  <xdr:twoCellAnchor editAs="oneCell">
    <xdr:from>
      <xdr:col>11</xdr:col>
      <xdr:colOff>746125</xdr:colOff>
      <xdr:row>16</xdr:row>
      <xdr:rowOff>142875</xdr:rowOff>
    </xdr:from>
    <xdr:to>
      <xdr:col>13</xdr:col>
      <xdr:colOff>844100</xdr:colOff>
      <xdr:row>29</xdr:row>
      <xdr:rowOff>154166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35500"/>
          <a:ext cx="2685600" cy="22814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10</xdr:col>
      <xdr:colOff>31744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2125" y="14303375"/>
          <a:ext cx="2675768" cy="248120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3000" y="1162050"/>
          <a:ext cx="2685293" cy="24780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3000" y="2857500"/>
          <a:ext cx="2685293" cy="2478029"/>
        </a:xfrm>
        <a:prstGeom prst="rect">
          <a:avLst/>
        </a:prstGeom>
      </xdr:spPr>
    </xdr:pic>
    <xdr:clientData/>
  </xdr:twoCellAnchor>
  <xdr:twoCellAnchor editAs="oneCell">
    <xdr:from>
      <xdr:col>4</xdr:col>
      <xdr:colOff>212285</xdr:colOff>
      <xdr:row>7</xdr:row>
      <xdr:rowOff>1666875</xdr:rowOff>
    </xdr:from>
    <xdr:to>
      <xdr:col>10</xdr:col>
      <xdr:colOff>672379</xdr:colOff>
      <xdr:row>48</xdr:row>
      <xdr:rowOff>56250</xdr:rowOff>
    </xdr:to>
    <xdr:pic>
      <xdr:nvPicPr>
        <xdr:cNvPr id="7" name="6 Imagen" descr="rub_2.png"/>
        <xdr:cNvPicPr>
          <a:picLocks noChangeAspect="1"/>
        </xdr:cNvPicPr>
      </xdr:nvPicPr>
      <xdr:blipFill>
        <a:blip xmlns:r="http://schemas.openxmlformats.org/officeDocument/2006/relationships" r:embed="rId9"/>
        <a:stretch>
          <a:fillRect/>
        </a:stretch>
      </xdr:blipFill>
      <xdr:spPr>
        <a:xfrm>
          <a:off x="3355535" y="3444875"/>
          <a:ext cx="11080469" cy="7200000"/>
        </a:xfrm>
        <a:prstGeom prst="rect">
          <a:avLst/>
        </a:prstGeom>
      </xdr:spPr>
    </xdr:pic>
    <xdr:clientData/>
  </xdr:twoCellAnchor>
  <xdr:twoCellAnchor editAs="oneCell">
    <xdr:from>
      <xdr:col>11</xdr:col>
      <xdr:colOff>714375</xdr:colOff>
      <xdr:row>14</xdr:row>
      <xdr:rowOff>82550</xdr:rowOff>
    </xdr:from>
    <xdr:to>
      <xdr:col>13</xdr:col>
      <xdr:colOff>812350</xdr:colOff>
      <xdr:row>27</xdr:row>
      <xdr:rowOff>93841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3925"/>
          <a:ext cx="2685600" cy="22814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10</xdr:col>
      <xdr:colOff>31744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10</xdr:col>
      <xdr:colOff>31744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10</xdr:col>
      <xdr:colOff>31744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10</xdr:col>
      <xdr:colOff>31744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11</xdr:col>
      <xdr:colOff>47625</xdr:colOff>
      <xdr:row>59</xdr:row>
      <xdr:rowOff>984250</xdr:rowOff>
    </xdr:from>
    <xdr:to>
      <xdr:col>13</xdr:col>
      <xdr:colOff>135768</xdr:colOff>
      <xdr:row>65</xdr:row>
      <xdr:rowOff>99954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735300" y="14605000"/>
          <a:ext cx="2678943" cy="2487554"/>
        </a:xfrm>
        <a:prstGeom prst="rect">
          <a:avLst/>
        </a:prstGeom>
      </xdr:spPr>
    </xdr:pic>
    <xdr:clientData/>
  </xdr:twoCellAnchor>
  <xdr:twoCellAnchor editAs="absolute">
    <xdr:from>
      <xdr:col>11</xdr:col>
      <xdr:colOff>698500</xdr:colOff>
      <xdr:row>4</xdr:row>
      <xdr:rowOff>50800</xdr:rowOff>
    </xdr:from>
    <xdr:to>
      <xdr:col>13</xdr:col>
      <xdr:colOff>796168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386175" y="1184275"/>
          <a:ext cx="2688468" cy="2490729"/>
        </a:xfrm>
        <a:prstGeom prst="rect">
          <a:avLst/>
        </a:prstGeom>
      </xdr:spPr>
    </xdr:pic>
    <xdr:clientData/>
  </xdr:twoCellAnchor>
  <xdr:twoCellAnchor editAs="oneCell">
    <xdr:from>
      <xdr:col>11</xdr:col>
      <xdr:colOff>698500</xdr:colOff>
      <xdr:row>7</xdr:row>
      <xdr:rowOff>1079500</xdr:rowOff>
    </xdr:from>
    <xdr:to>
      <xdr:col>13</xdr:col>
      <xdr:colOff>796168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386175" y="2898775"/>
          <a:ext cx="2688468" cy="2528829"/>
        </a:xfrm>
        <a:prstGeom prst="rect">
          <a:avLst/>
        </a:prstGeom>
      </xdr:spPr>
    </xdr:pic>
    <xdr:clientData/>
  </xdr:twoCellAnchor>
  <xdr:twoCellAnchor editAs="oneCell">
    <xdr:from>
      <xdr:col>4</xdr:col>
      <xdr:colOff>210791</xdr:colOff>
      <xdr:row>7</xdr:row>
      <xdr:rowOff>1665376</xdr:rowOff>
    </xdr:from>
    <xdr:to>
      <xdr:col>10</xdr:col>
      <xdr:colOff>670885</xdr:colOff>
      <xdr:row>48</xdr:row>
      <xdr:rowOff>54751</xdr:rowOff>
    </xdr:to>
    <xdr:pic>
      <xdr:nvPicPr>
        <xdr:cNvPr id="6" name="5 Imagen" descr="rub_2.png"/>
        <xdr:cNvPicPr>
          <a:picLocks noChangeAspect="1"/>
        </xdr:cNvPicPr>
      </xdr:nvPicPr>
      <xdr:blipFill>
        <a:blip xmlns:r="http://schemas.openxmlformats.org/officeDocument/2006/relationships" r:embed="rId9"/>
        <a:stretch>
          <a:fillRect/>
        </a:stretch>
      </xdr:blipFill>
      <xdr:spPr>
        <a:xfrm>
          <a:off x="3354041" y="3443376"/>
          <a:ext cx="11080469" cy="7200000"/>
        </a:xfrm>
        <a:prstGeom prst="rect">
          <a:avLst/>
        </a:prstGeom>
      </xdr:spPr>
    </xdr:pic>
    <xdr:clientData/>
  </xdr:twoCellAnchor>
  <xdr:twoCellAnchor editAs="oneCell">
    <xdr:from>
      <xdr:col>11</xdr:col>
      <xdr:colOff>714375</xdr:colOff>
      <xdr:row>14</xdr:row>
      <xdr:rowOff>79375</xdr:rowOff>
    </xdr:from>
    <xdr:to>
      <xdr:col>13</xdr:col>
      <xdr:colOff>812350</xdr:colOff>
      <xdr:row>27</xdr:row>
      <xdr:rowOff>90666</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398875" y="4730750"/>
          <a:ext cx="2685600" cy="2281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295997</xdr:colOff>
      <xdr:row>0</xdr:row>
      <xdr:rowOff>0</xdr:rowOff>
    </xdr:from>
    <xdr:to>
      <xdr:col>16</xdr:col>
      <xdr:colOff>421553</xdr:colOff>
      <xdr:row>0</xdr:row>
      <xdr:rowOff>412749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502872" y="0"/>
          <a:ext cx="9380681" cy="412749"/>
        </a:xfrm>
        <a:prstGeom prst="rect">
          <a:avLst/>
        </a:prstGeom>
      </xdr:spPr>
    </xdr:pic>
    <xdr:clientData/>
  </xdr:twoCellAnchor>
  <xdr:twoCellAnchor editAs="oneCell">
    <xdr:from>
      <xdr:col>1</xdr:col>
      <xdr:colOff>691697</xdr:colOff>
      <xdr:row>6</xdr:row>
      <xdr:rowOff>135967</xdr:rowOff>
    </xdr:from>
    <xdr:to>
      <xdr:col>5</xdr:col>
      <xdr:colOff>685860</xdr:colOff>
      <xdr:row>21</xdr:row>
      <xdr:rowOff>36592</xdr:rowOff>
    </xdr:to>
    <xdr:pic>
      <xdr:nvPicPr>
        <xdr:cNvPr id="7" name="6 Imagen" descr="tweet.png"/>
        <xdr:cNvPicPr>
          <a:picLocks noChangeAspect="1"/>
        </xdr:cNvPicPr>
      </xdr:nvPicPr>
      <xdr:blipFill>
        <a:blip xmlns:r="http://schemas.openxmlformats.org/officeDocument/2006/relationships" r:embed="rId3"/>
        <a:stretch>
          <a:fillRect/>
        </a:stretch>
      </xdr:blipFill>
      <xdr:spPr>
        <a:xfrm>
          <a:off x="1533072" y="1596467"/>
          <a:ext cx="3359663" cy="2520000"/>
        </a:xfrm>
        <a:prstGeom prst="rect">
          <a:avLst/>
        </a:prstGeom>
        <a:ln>
          <a:noFill/>
        </a:ln>
        <a:effectLst>
          <a:outerShdw blurRad="50800" dist="38100" dir="2700000" algn="tl" rotWithShape="0">
            <a:prstClr val="black">
              <a:alpha val="40000"/>
            </a:prstClr>
          </a:outerShdw>
        </a:effectLst>
      </xdr:spPr>
    </xdr:pic>
    <xdr:clientData/>
  </xdr:twoCellAnchor>
  <xdr:twoCellAnchor>
    <xdr:from>
      <xdr:col>8</xdr:col>
      <xdr:colOff>809625</xdr:colOff>
      <xdr:row>78</xdr:row>
      <xdr:rowOff>142875</xdr:rowOff>
    </xdr:from>
    <xdr:to>
      <xdr:col>15</xdr:col>
      <xdr:colOff>619125</xdr:colOff>
      <xdr:row>80</xdr:row>
      <xdr:rowOff>0</xdr:rowOff>
    </xdr:to>
    <xdr:sp macro="" textlink="">
      <xdr:nvSpPr>
        <xdr:cNvPr id="8" name="7 CuadroTexto">
          <a:hlinkClick xmlns:r="http://schemas.openxmlformats.org/officeDocument/2006/relationships" r:id="rId4" tooltip="Microsoft® Excel Viewer®"/>
        </xdr:cNvPr>
        <xdr:cNvSpPr txBox="1"/>
      </xdr:nvSpPr>
      <xdr:spPr>
        <a:xfrm>
          <a:off x="7540625" y="14176375"/>
          <a:ext cx="5699125"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MX" sz="1100"/>
        </a:p>
      </xdr:txBody>
    </xdr:sp>
    <xdr:clientData/>
  </xdr:twoCellAnchor>
  <xdr:twoCellAnchor editAs="oneCell">
    <xdr:from>
      <xdr:col>16</xdr:col>
      <xdr:colOff>7716</xdr:colOff>
      <xdr:row>91</xdr:row>
      <xdr:rowOff>104318</xdr:rowOff>
    </xdr:from>
    <xdr:to>
      <xdr:col>19</xdr:col>
      <xdr:colOff>131691</xdr:colOff>
      <xdr:row>105</xdr:row>
      <xdr:rowOff>74097</xdr:rowOff>
    </xdr:to>
    <xdr:pic>
      <xdr:nvPicPr>
        <xdr:cNvPr id="9" name="8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1691716" y="16534943"/>
          <a:ext cx="2314725" cy="2636779"/>
        </a:xfrm>
        <a:prstGeom prst="rect">
          <a:avLst/>
        </a:prstGeom>
      </xdr:spPr>
    </xdr:pic>
    <xdr:clientData/>
  </xdr:twoCellAnchor>
  <xdr:twoCellAnchor editAs="oneCell">
    <xdr:from>
      <xdr:col>12</xdr:col>
      <xdr:colOff>381000</xdr:colOff>
      <xdr:row>91</xdr:row>
      <xdr:rowOff>104318</xdr:rowOff>
    </xdr:from>
    <xdr:to>
      <xdr:col>15</xdr:col>
      <xdr:colOff>542168</xdr:colOff>
      <xdr:row>105</xdr:row>
      <xdr:rowOff>74097</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9144000" y="16534943"/>
          <a:ext cx="2351918" cy="26367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1015994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9250" y="13335000"/>
          <a:ext cx="2675768" cy="248120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33813" y="1162050"/>
          <a:ext cx="2685293" cy="24780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33813" y="2857500"/>
          <a:ext cx="2685293" cy="2478029"/>
        </a:xfrm>
        <a:prstGeom prst="rect">
          <a:avLst/>
        </a:prstGeom>
      </xdr:spPr>
    </xdr:pic>
    <xdr:clientData/>
  </xdr:twoCellAnchor>
  <xdr:twoCellAnchor editAs="oneCell">
    <xdr:from>
      <xdr:col>4</xdr:col>
      <xdr:colOff>56866</xdr:colOff>
      <xdr:row>9</xdr:row>
      <xdr:rowOff>158748</xdr:rowOff>
    </xdr:from>
    <xdr:to>
      <xdr:col>11</xdr:col>
      <xdr:colOff>643476</xdr:colOff>
      <xdr:row>47</xdr:row>
      <xdr:rowOff>2998</xdr:rowOff>
    </xdr:to>
    <xdr:pic>
      <xdr:nvPicPr>
        <xdr:cNvPr id="7" name="6 Imagen" descr="rub_3.png"/>
        <xdr:cNvPicPr>
          <a:picLocks noChangeAspect="1"/>
        </xdr:cNvPicPr>
      </xdr:nvPicPr>
      <xdr:blipFill>
        <a:blip xmlns:r="http://schemas.openxmlformats.org/officeDocument/2006/relationships" r:embed="rId9"/>
        <a:stretch>
          <a:fillRect/>
        </a:stretch>
      </xdr:blipFill>
      <xdr:spPr>
        <a:xfrm>
          <a:off x="3200116" y="3936998"/>
          <a:ext cx="13492985"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1015994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165098</xdr:rowOff>
    </xdr:from>
    <xdr:to>
      <xdr:col>11</xdr:col>
      <xdr:colOff>643491</xdr:colOff>
      <xdr:row>47</xdr:row>
      <xdr:rowOff>18873</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43348"/>
          <a:ext cx="13492986" cy="6489525"/>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1015994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165098</xdr:rowOff>
    </xdr:from>
    <xdr:to>
      <xdr:col>11</xdr:col>
      <xdr:colOff>643491</xdr:colOff>
      <xdr:row>47</xdr:row>
      <xdr:rowOff>18873</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43348"/>
          <a:ext cx="13492986" cy="6489525"/>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1015994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158748</xdr:rowOff>
    </xdr:from>
    <xdr:to>
      <xdr:col>11</xdr:col>
      <xdr:colOff>643491</xdr:colOff>
      <xdr:row>47</xdr:row>
      <xdr:rowOff>2998</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36998"/>
          <a:ext cx="13492986"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1015994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1460500</xdr:colOff>
      <xdr:row>59</xdr:row>
      <xdr:rowOff>15875</xdr:rowOff>
    </xdr:from>
    <xdr:to>
      <xdr:col>12</xdr:col>
      <xdr:colOff>1072393</xdr:colOff>
      <xdr:row>62</xdr:row>
      <xdr:rowOff>703204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13636625"/>
          <a:ext cx="2669418" cy="2487554"/>
        </a:xfrm>
        <a:prstGeom prst="rect">
          <a:avLst/>
        </a:prstGeom>
      </xdr:spPr>
    </xdr:pic>
    <xdr:clientData/>
  </xdr:twoCellAnchor>
  <xdr:twoCellAnchor editAs="absolute">
    <xdr:from>
      <xdr:col>11</xdr:col>
      <xdr:colOff>484188</xdr:colOff>
      <xdr:row>4</xdr:row>
      <xdr:rowOff>50800</xdr:rowOff>
    </xdr:from>
    <xdr:to>
      <xdr:col>13</xdr:col>
      <xdr:colOff>581856</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43338" y="1184275"/>
          <a:ext cx="2688468" cy="2490729"/>
        </a:xfrm>
        <a:prstGeom prst="rect">
          <a:avLst/>
        </a:prstGeom>
      </xdr:spPr>
    </xdr:pic>
    <xdr:clientData/>
  </xdr:twoCellAnchor>
  <xdr:twoCellAnchor editAs="absolute">
    <xdr:from>
      <xdr:col>11</xdr:col>
      <xdr:colOff>484188</xdr:colOff>
      <xdr:row>7</xdr:row>
      <xdr:rowOff>1079500</xdr:rowOff>
    </xdr:from>
    <xdr:to>
      <xdr:col>13</xdr:col>
      <xdr:colOff>581856</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43338" y="2898775"/>
          <a:ext cx="2688468" cy="2528829"/>
        </a:xfrm>
        <a:prstGeom prst="rect">
          <a:avLst/>
        </a:prstGeom>
      </xdr:spPr>
    </xdr:pic>
    <xdr:clientData/>
  </xdr:twoCellAnchor>
  <xdr:twoCellAnchor editAs="oneCell">
    <xdr:from>
      <xdr:col>4</xdr:col>
      <xdr:colOff>56880</xdr:colOff>
      <xdr:row>9</xdr:row>
      <xdr:rowOff>158748</xdr:rowOff>
    </xdr:from>
    <xdr:to>
      <xdr:col>11</xdr:col>
      <xdr:colOff>643491</xdr:colOff>
      <xdr:row>47</xdr:row>
      <xdr:rowOff>2998</xdr:rowOff>
    </xdr:to>
    <xdr:pic>
      <xdr:nvPicPr>
        <xdr:cNvPr id="6" name="5 Imagen" descr="rub_3.png"/>
        <xdr:cNvPicPr>
          <a:picLocks noChangeAspect="1"/>
        </xdr:cNvPicPr>
      </xdr:nvPicPr>
      <xdr:blipFill>
        <a:blip xmlns:r="http://schemas.openxmlformats.org/officeDocument/2006/relationships" r:embed="rId9"/>
        <a:stretch>
          <a:fillRect/>
        </a:stretch>
      </xdr:blipFill>
      <xdr:spPr>
        <a:xfrm>
          <a:off x="3200130" y="3936998"/>
          <a:ext cx="13492986" cy="6480000"/>
        </a:xfrm>
        <a:prstGeom prst="rect">
          <a:avLst/>
        </a:prstGeom>
      </xdr:spPr>
    </xdr:pic>
    <xdr:clientData/>
  </xdr:twoCellAnchor>
  <xdr:twoCellAnchor editAs="oneCell">
    <xdr:from>
      <xdr:col>11</xdr:col>
      <xdr:colOff>508000</xdr:colOff>
      <xdr:row>14</xdr:row>
      <xdr:rowOff>95250</xdr:rowOff>
    </xdr:from>
    <xdr:to>
      <xdr:col>13</xdr:col>
      <xdr:colOff>605975</xdr:colOff>
      <xdr:row>27</xdr:row>
      <xdr:rowOff>106541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57625" y="4746625"/>
          <a:ext cx="2685600" cy="228141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116425" y="1212850"/>
          <a:ext cx="2685293" cy="2519304"/>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116425" y="2946400"/>
          <a:ext cx="2685293" cy="262407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8" name="7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1688011</xdr:rowOff>
    </xdr:from>
    <xdr:to>
      <xdr:col>8</xdr:col>
      <xdr:colOff>1168127</xdr:colOff>
      <xdr:row>48</xdr:row>
      <xdr:rowOff>86911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66011"/>
          <a:ext cx="8730757" cy="7209525"/>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11</xdr:col>
      <xdr:colOff>215900</xdr:colOff>
      <xdr:row>58</xdr:row>
      <xdr:rowOff>28575</xdr:rowOff>
    </xdr:from>
    <xdr:to>
      <xdr:col>12</xdr:col>
      <xdr:colOff>1459743</xdr:colOff>
      <xdr:row>62</xdr:row>
      <xdr:rowOff>458729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7202150" y="13077825"/>
          <a:ext cx="2688468" cy="2493904"/>
        </a:xfrm>
        <a:prstGeom prst="rect">
          <a:avLst/>
        </a:prstGeom>
      </xdr:spPr>
    </xdr:pic>
    <xdr:clientData/>
  </xdr:twoCellAnchor>
  <xdr:twoCellAnchor editAs="absolute">
    <xdr:from>
      <xdr:col>11</xdr:col>
      <xdr:colOff>47625</xdr:colOff>
      <xdr:row>4</xdr:row>
      <xdr:rowOff>50800</xdr:rowOff>
    </xdr:from>
    <xdr:to>
      <xdr:col>12</xdr:col>
      <xdr:colOff>1288293</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8468" cy="2490729"/>
        </a:xfrm>
        <a:prstGeom prst="rect">
          <a:avLst/>
        </a:prstGeom>
      </xdr:spPr>
    </xdr:pic>
    <xdr:clientData/>
  </xdr:twoCellAnchor>
  <xdr:twoCellAnchor editAs="absolute">
    <xdr:from>
      <xdr:col>11</xdr:col>
      <xdr:colOff>47625</xdr:colOff>
      <xdr:row>7</xdr:row>
      <xdr:rowOff>1079500</xdr:rowOff>
    </xdr:from>
    <xdr:to>
      <xdr:col>12</xdr:col>
      <xdr:colOff>1288293</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8468" cy="2528829"/>
        </a:xfrm>
        <a:prstGeom prst="rect">
          <a:avLst/>
        </a:prstGeom>
      </xdr:spPr>
    </xdr:pic>
    <xdr:clientData/>
  </xdr:twoCellAnchor>
  <xdr:twoCellAnchor editAs="oneCell">
    <xdr:from>
      <xdr:col>4</xdr:col>
      <xdr:colOff>1327370</xdr:colOff>
      <xdr:row>7</xdr:row>
      <xdr:rowOff>1681661</xdr:rowOff>
    </xdr:from>
    <xdr:to>
      <xdr:col>8</xdr:col>
      <xdr:colOff>1168127</xdr:colOff>
      <xdr:row>48</xdr:row>
      <xdr:rowOff>71036</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4470620" y="3459661"/>
          <a:ext cx="8730757" cy="7200000"/>
        </a:xfrm>
        <a:prstGeom prst="rect">
          <a:avLst/>
        </a:prstGeom>
      </xdr:spPr>
    </xdr:pic>
    <xdr:clientData/>
  </xdr:twoCellAnchor>
  <xdr:twoCellAnchor editAs="oneCell">
    <xdr:from>
      <xdr:col>11</xdr:col>
      <xdr:colOff>47625</xdr:colOff>
      <xdr:row>14</xdr:row>
      <xdr:rowOff>0</xdr:rowOff>
    </xdr:from>
    <xdr:to>
      <xdr:col>12</xdr:col>
      <xdr:colOff>1288600</xdr:colOff>
      <xdr:row>27</xdr:row>
      <xdr:rowOff>11291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651375"/>
          <a:ext cx="2685600" cy="2281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206386</xdr:colOff>
      <xdr:row>0</xdr:row>
      <xdr:rowOff>0</xdr:rowOff>
    </xdr:from>
    <xdr:to>
      <xdr:col>16</xdr:col>
      <xdr:colOff>476238</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413261" y="0"/>
          <a:ext cx="9524977" cy="419099"/>
        </a:xfrm>
        <a:prstGeom prst="rect">
          <a:avLst/>
        </a:prstGeom>
      </xdr:spPr>
    </xdr:pic>
    <xdr:clientData/>
  </xdr:twoCellAnchor>
  <xdr:twoCellAnchor editAs="oneCell">
    <xdr:from>
      <xdr:col>2</xdr:col>
      <xdr:colOff>246062</xdr:colOff>
      <xdr:row>3</xdr:row>
      <xdr:rowOff>142875</xdr:rowOff>
    </xdr:from>
    <xdr:to>
      <xdr:col>11</xdr:col>
      <xdr:colOff>427036</xdr:colOff>
      <xdr:row>18</xdr:row>
      <xdr:rowOff>133349</xdr:rowOff>
    </xdr:to>
    <xdr:pic>
      <xdr:nvPicPr>
        <xdr:cNvPr id="4" name="3 Imagen" descr="M01_INNOVACION-LECTORAG3_B1.png">
          <a:hlinkClick xmlns:r="http://schemas.openxmlformats.org/officeDocument/2006/relationships" r:id="rId3" tooltip="Seleccione las habilidades a evaluar del Bloque 1."/>
        </xdr:cNvPr>
        <xdr:cNvPicPr>
          <a:picLocks noChangeAspect="1"/>
        </xdr:cNvPicPr>
      </xdr:nvPicPr>
      <xdr:blipFill>
        <a:blip xmlns:r="http://schemas.openxmlformats.org/officeDocument/2006/relationships" r:embed="rId4"/>
        <a:stretch>
          <a:fillRect/>
        </a:stretch>
      </xdr:blipFill>
      <xdr:spPr>
        <a:xfrm>
          <a:off x="1928812" y="1079500"/>
          <a:ext cx="7753349" cy="2609849"/>
        </a:xfrm>
        <a:prstGeom prst="rect">
          <a:avLst/>
        </a:prstGeom>
        <a:noFill/>
        <a:ln>
          <a:noFill/>
        </a:ln>
      </xdr:spPr>
    </xdr:pic>
    <xdr:clientData/>
  </xdr:twoCellAnchor>
  <xdr:twoCellAnchor editAs="oneCell">
    <xdr:from>
      <xdr:col>2</xdr:col>
      <xdr:colOff>246062</xdr:colOff>
      <xdr:row>18</xdr:row>
      <xdr:rowOff>134937</xdr:rowOff>
    </xdr:from>
    <xdr:to>
      <xdr:col>11</xdr:col>
      <xdr:colOff>427036</xdr:colOff>
      <xdr:row>33</xdr:row>
      <xdr:rowOff>125411</xdr:rowOff>
    </xdr:to>
    <xdr:pic>
      <xdr:nvPicPr>
        <xdr:cNvPr id="5" name="4 Imagen" descr="M02_INNOVACION-LECTORAG3_B2.png">
          <a:hlinkClick xmlns:r="http://schemas.openxmlformats.org/officeDocument/2006/relationships" r:id="rId5" tooltip="Seleccione las habilidades a evaluar del Bloque 2."/>
        </xdr:cNvPr>
        <xdr:cNvPicPr>
          <a:picLocks noChangeAspect="1"/>
        </xdr:cNvPicPr>
      </xdr:nvPicPr>
      <xdr:blipFill>
        <a:blip xmlns:r="http://schemas.openxmlformats.org/officeDocument/2006/relationships" r:embed="rId6"/>
        <a:stretch>
          <a:fillRect/>
        </a:stretch>
      </xdr:blipFill>
      <xdr:spPr>
        <a:xfrm>
          <a:off x="1928812" y="3690937"/>
          <a:ext cx="7753349" cy="2609849"/>
        </a:xfrm>
        <a:prstGeom prst="rect">
          <a:avLst/>
        </a:prstGeom>
        <a:noFill/>
        <a:ln>
          <a:noFill/>
        </a:ln>
      </xdr:spPr>
    </xdr:pic>
    <xdr:clientData/>
  </xdr:twoCellAnchor>
  <xdr:twoCellAnchor editAs="oneCell">
    <xdr:from>
      <xdr:col>11</xdr:col>
      <xdr:colOff>63501</xdr:colOff>
      <xdr:row>3</xdr:row>
      <xdr:rowOff>142875</xdr:rowOff>
    </xdr:from>
    <xdr:to>
      <xdr:col>20</xdr:col>
      <xdr:colOff>244473</xdr:colOff>
      <xdr:row>18</xdr:row>
      <xdr:rowOff>133349</xdr:rowOff>
    </xdr:to>
    <xdr:pic>
      <xdr:nvPicPr>
        <xdr:cNvPr id="6" name="5 Imagen" descr="M03_INNOVACION-LECTORAG3_B3.png">
          <a:hlinkClick xmlns:r="http://schemas.openxmlformats.org/officeDocument/2006/relationships" r:id="rId7" tooltip="Seleccione las habilidades a evaluar del Bloque 3."/>
        </xdr:cNvPr>
        <xdr:cNvPicPr>
          <a:picLocks noChangeAspect="1"/>
        </xdr:cNvPicPr>
      </xdr:nvPicPr>
      <xdr:blipFill>
        <a:blip xmlns:r="http://schemas.openxmlformats.org/officeDocument/2006/relationships" r:embed="rId8"/>
        <a:stretch>
          <a:fillRect/>
        </a:stretch>
      </xdr:blipFill>
      <xdr:spPr>
        <a:xfrm>
          <a:off x="9318626" y="1079500"/>
          <a:ext cx="7753347" cy="2609849"/>
        </a:xfrm>
        <a:prstGeom prst="rect">
          <a:avLst/>
        </a:prstGeom>
        <a:noFill/>
        <a:ln>
          <a:noFill/>
        </a:ln>
      </xdr:spPr>
    </xdr:pic>
    <xdr:clientData/>
  </xdr:twoCellAnchor>
  <xdr:twoCellAnchor editAs="oneCell">
    <xdr:from>
      <xdr:col>11</xdr:col>
      <xdr:colOff>63501</xdr:colOff>
      <xdr:row>18</xdr:row>
      <xdr:rowOff>134937</xdr:rowOff>
    </xdr:from>
    <xdr:to>
      <xdr:col>20</xdr:col>
      <xdr:colOff>244473</xdr:colOff>
      <xdr:row>33</xdr:row>
      <xdr:rowOff>125411</xdr:rowOff>
    </xdr:to>
    <xdr:pic>
      <xdr:nvPicPr>
        <xdr:cNvPr id="7" name="6 Imagen" descr="M04_INNOVACION-LECTORAG3_B4.png">
          <a:hlinkClick xmlns:r="http://schemas.openxmlformats.org/officeDocument/2006/relationships" r:id="rId9" tooltip="Seleccione las habilidades a evaluar del Bloque 4."/>
        </xdr:cNvPr>
        <xdr:cNvPicPr>
          <a:picLocks noChangeAspect="1"/>
        </xdr:cNvPicPr>
      </xdr:nvPicPr>
      <xdr:blipFill>
        <a:blip xmlns:r="http://schemas.openxmlformats.org/officeDocument/2006/relationships" r:embed="rId10"/>
        <a:stretch>
          <a:fillRect/>
        </a:stretch>
      </xdr:blipFill>
      <xdr:spPr>
        <a:xfrm>
          <a:off x="9318626" y="3690937"/>
          <a:ext cx="7753347" cy="2609849"/>
        </a:xfrm>
        <a:prstGeom prst="rect">
          <a:avLst/>
        </a:prstGeom>
        <a:noFill/>
        <a:ln>
          <a:noFill/>
        </a:ln>
      </xdr:spPr>
    </xdr:pic>
    <xdr:clientData/>
  </xdr:twoCellAnchor>
  <xdr:twoCellAnchor editAs="oneCell">
    <xdr:from>
      <xdr:col>2</xdr:col>
      <xdr:colOff>254000</xdr:colOff>
      <xdr:row>33</xdr:row>
      <xdr:rowOff>63500</xdr:rowOff>
    </xdr:from>
    <xdr:to>
      <xdr:col>11</xdr:col>
      <xdr:colOff>434974</xdr:colOff>
      <xdr:row>48</xdr:row>
      <xdr:rowOff>53974</xdr:rowOff>
    </xdr:to>
    <xdr:pic>
      <xdr:nvPicPr>
        <xdr:cNvPr id="8" name="7 Imagen" descr="M05_INNOVACION-LECTORAG3_B5.png">
          <a:hlinkClick xmlns:r="http://schemas.openxmlformats.org/officeDocument/2006/relationships" r:id="rId11" tooltip="Seleccione las habilidades a evaluar del Bloque 5."/>
        </xdr:cNvPr>
        <xdr:cNvPicPr>
          <a:picLocks noChangeAspect="1"/>
        </xdr:cNvPicPr>
      </xdr:nvPicPr>
      <xdr:blipFill>
        <a:blip xmlns:r="http://schemas.openxmlformats.org/officeDocument/2006/relationships" r:embed="rId12"/>
        <a:stretch>
          <a:fillRect/>
        </a:stretch>
      </xdr:blipFill>
      <xdr:spPr>
        <a:xfrm>
          <a:off x="1936750" y="6238875"/>
          <a:ext cx="7753349" cy="2609849"/>
        </a:xfrm>
        <a:prstGeom prst="rect">
          <a:avLst/>
        </a:prstGeom>
        <a:noFill/>
        <a:ln>
          <a:noFill/>
        </a:ln>
      </xdr:spPr>
    </xdr:pic>
    <xdr:clientData/>
  </xdr:twoCellAnchor>
  <xdr:twoCellAnchor editAs="oneCell">
    <xdr:from>
      <xdr:col>11</xdr:col>
      <xdr:colOff>254000</xdr:colOff>
      <xdr:row>33</xdr:row>
      <xdr:rowOff>127000</xdr:rowOff>
    </xdr:from>
    <xdr:to>
      <xdr:col>14</xdr:col>
      <xdr:colOff>415168</xdr:colOff>
      <xdr:row>47</xdr:row>
      <xdr:rowOff>160279</xdr:rowOff>
    </xdr:to>
    <xdr:pic>
      <xdr:nvPicPr>
        <xdr:cNvPr id="11" name="10 Imagen" descr="ayuda.png">
          <a:hlinkClick xmlns:r="http://schemas.openxmlformats.org/officeDocument/2006/relationships" r:id="rId13" tooltip="Ayuda e instrucciones."/>
        </xdr:cNvPr>
        <xdr:cNvPicPr>
          <a:picLocks noChangeAspect="1"/>
        </xdr:cNvPicPr>
      </xdr:nvPicPr>
      <xdr:blipFill>
        <a:blip xmlns:r="http://schemas.openxmlformats.org/officeDocument/2006/relationships" r:embed="rId14"/>
        <a:stretch>
          <a:fillRect/>
        </a:stretch>
      </xdr:blipFill>
      <xdr:spPr>
        <a:xfrm>
          <a:off x="9509125" y="6302375"/>
          <a:ext cx="2685293" cy="2478029"/>
        </a:xfrm>
        <a:prstGeom prst="rect">
          <a:avLst/>
        </a:prstGeom>
      </xdr:spPr>
    </xdr:pic>
    <xdr:clientData/>
  </xdr:twoCellAnchor>
  <xdr:twoCellAnchor editAs="oneCell">
    <xdr:from>
      <xdr:col>14</xdr:col>
      <xdr:colOff>134937</xdr:colOff>
      <xdr:row>33</xdr:row>
      <xdr:rowOff>127000</xdr:rowOff>
    </xdr:from>
    <xdr:to>
      <xdr:col>17</xdr:col>
      <xdr:colOff>296105</xdr:colOff>
      <xdr:row>47</xdr:row>
      <xdr:rowOff>160279</xdr:rowOff>
    </xdr:to>
    <xdr:pic>
      <xdr:nvPicPr>
        <xdr:cNvPr id="12" name="11 Imagen" descr="registro.png">
          <a:hlinkClick xmlns:r="http://schemas.openxmlformats.org/officeDocument/2006/relationships" r:id="rId15" tooltip="Ingrese los datos de su grupo."/>
        </xdr:cNvPr>
        <xdr:cNvPicPr>
          <a:picLocks noChangeAspect="1"/>
        </xdr:cNvPicPr>
      </xdr:nvPicPr>
      <xdr:blipFill>
        <a:blip xmlns:r="http://schemas.openxmlformats.org/officeDocument/2006/relationships" r:embed="rId16"/>
        <a:stretch>
          <a:fillRect/>
        </a:stretch>
      </xdr:blipFill>
      <xdr:spPr>
        <a:xfrm>
          <a:off x="11914187" y="6302375"/>
          <a:ext cx="2685293" cy="2478029"/>
        </a:xfrm>
        <a:prstGeom prst="rect">
          <a:avLst/>
        </a:prstGeom>
      </xdr:spPr>
    </xdr:pic>
    <xdr:clientData/>
  </xdr:twoCellAnchor>
  <xdr:twoCellAnchor editAs="oneCell">
    <xdr:from>
      <xdr:col>17</xdr:col>
      <xdr:colOff>15875</xdr:colOff>
      <xdr:row>33</xdr:row>
      <xdr:rowOff>127000</xdr:rowOff>
    </xdr:from>
    <xdr:to>
      <xdr:col>20</xdr:col>
      <xdr:colOff>177043</xdr:colOff>
      <xdr:row>47</xdr:row>
      <xdr:rowOff>160279</xdr:rowOff>
    </xdr:to>
    <xdr:pic>
      <xdr:nvPicPr>
        <xdr:cNvPr id="10" name="9 Imagen" descr="bienvenida.png">
          <a:hlinkClick xmlns:r="http://schemas.openxmlformats.org/officeDocument/2006/relationships" r:id="rId17" tooltip="Pantalla principal."/>
        </xdr:cNvPr>
        <xdr:cNvPicPr>
          <a:picLocks noChangeAspect="1"/>
        </xdr:cNvPicPr>
      </xdr:nvPicPr>
      <xdr:blipFill>
        <a:blip xmlns:r="http://schemas.openxmlformats.org/officeDocument/2006/relationships" r:embed="rId18"/>
        <a:stretch>
          <a:fillRect/>
        </a:stretch>
      </xdr:blipFill>
      <xdr:spPr>
        <a:xfrm>
          <a:off x="14319250" y="6302375"/>
          <a:ext cx="2685293" cy="24780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10</xdr:col>
      <xdr:colOff>200025</xdr:colOff>
      <xdr:row>58</xdr:row>
      <xdr:rowOff>79375</xdr:rowOff>
    </xdr:from>
    <xdr:to>
      <xdr:col>12</xdr:col>
      <xdr:colOff>221493</xdr:colOff>
      <xdr:row>62</xdr:row>
      <xdr:rowOff>509529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49575" y="13947775"/>
          <a:ext cx="2688468" cy="25066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59275" y="1184275"/>
          <a:ext cx="2685293"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59275" y="2898775"/>
          <a:ext cx="2685293" cy="2528829"/>
        </a:xfrm>
        <a:prstGeom prst="rect">
          <a:avLst/>
        </a:prstGeom>
      </xdr:spPr>
    </xdr:pic>
    <xdr:clientData/>
  </xdr:twoCellAnchor>
  <xdr:twoCellAnchor editAs="oneCell">
    <xdr:from>
      <xdr:col>4</xdr:col>
      <xdr:colOff>1036797</xdr:colOff>
      <xdr:row>7</xdr:row>
      <xdr:rowOff>1716464</xdr:rowOff>
    </xdr:from>
    <xdr:to>
      <xdr:col>9</xdr:col>
      <xdr:colOff>2139</xdr:colOff>
      <xdr:row>48</xdr:row>
      <xdr:rowOff>105839</xdr:rowOff>
    </xdr:to>
    <xdr:pic>
      <xdr:nvPicPr>
        <xdr:cNvPr id="7" name="6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4</xdr:col>
      <xdr:colOff>1139827</xdr:colOff>
      <xdr:row>0</xdr:row>
      <xdr:rowOff>279</xdr:rowOff>
    </xdr:from>
    <xdr:to>
      <xdr:col>9</xdr:col>
      <xdr:colOff>79372</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7" y="279"/>
          <a:ext cx="9512295" cy="418541"/>
        </a:xfrm>
        <a:prstGeom prst="rect">
          <a:avLst/>
        </a:prstGeom>
      </xdr:spPr>
    </xdr:pic>
    <xdr:clientData/>
  </xdr:twoCellAnchor>
  <xdr:twoCellAnchor editAs="absolute">
    <xdr:from>
      <xdr:col>10</xdr:col>
      <xdr:colOff>200025</xdr:colOff>
      <xdr:row>58</xdr:row>
      <xdr:rowOff>76200</xdr:rowOff>
    </xdr:from>
    <xdr:to>
      <xdr:col>12</xdr:col>
      <xdr:colOff>221493</xdr:colOff>
      <xdr:row>62</xdr:row>
      <xdr:rowOff>506354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582900" y="13125450"/>
          <a:ext cx="2688468" cy="2493904"/>
        </a:xfrm>
        <a:prstGeom prst="rect">
          <a:avLst/>
        </a:prstGeom>
      </xdr:spPr>
    </xdr:pic>
    <xdr:clientData/>
  </xdr:twoCellAnchor>
  <xdr:twoCellAnchor editAs="absolute">
    <xdr:from>
      <xdr:col>11</xdr:col>
      <xdr:colOff>428625</xdr:colOff>
      <xdr:row>4</xdr:row>
      <xdr:rowOff>50800</xdr:rowOff>
    </xdr:from>
    <xdr:to>
      <xdr:col>13</xdr:col>
      <xdr:colOff>192918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7049750" y="1184275"/>
          <a:ext cx="2688468" cy="2490729"/>
        </a:xfrm>
        <a:prstGeom prst="rect">
          <a:avLst/>
        </a:prstGeom>
      </xdr:spPr>
    </xdr:pic>
    <xdr:clientData/>
  </xdr:twoCellAnchor>
  <xdr:twoCellAnchor editAs="absolute">
    <xdr:from>
      <xdr:col>11</xdr:col>
      <xdr:colOff>428625</xdr:colOff>
      <xdr:row>7</xdr:row>
      <xdr:rowOff>1079500</xdr:rowOff>
    </xdr:from>
    <xdr:to>
      <xdr:col>13</xdr:col>
      <xdr:colOff>192918</xdr:colOff>
      <xdr:row>17</xdr:row>
      <xdr:rowOff>160279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7049750" y="2898775"/>
          <a:ext cx="2688468" cy="2528829"/>
        </a:xfrm>
        <a:prstGeom prst="rect">
          <a:avLst/>
        </a:prstGeom>
      </xdr:spPr>
    </xdr:pic>
    <xdr:clientData/>
  </xdr:twoCellAnchor>
  <xdr:twoCellAnchor editAs="oneCell">
    <xdr:from>
      <xdr:col>4</xdr:col>
      <xdr:colOff>1036797</xdr:colOff>
      <xdr:row>7</xdr:row>
      <xdr:rowOff>1716464</xdr:rowOff>
    </xdr:from>
    <xdr:to>
      <xdr:col>8</xdr:col>
      <xdr:colOff>1678539</xdr:colOff>
      <xdr:row>48</xdr:row>
      <xdr:rowOff>105839</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180047" y="3494464"/>
          <a:ext cx="9531742" cy="7200000"/>
        </a:xfrm>
        <a:prstGeom prst="rect">
          <a:avLst/>
        </a:prstGeom>
      </xdr:spPr>
    </xdr:pic>
    <xdr:clientData/>
  </xdr:twoCellAnchor>
  <xdr:twoCellAnchor editAs="oneCell">
    <xdr:from>
      <xdr:col>11</xdr:col>
      <xdr:colOff>428625</xdr:colOff>
      <xdr:row>14</xdr:row>
      <xdr:rowOff>63500</xdr:rowOff>
    </xdr:from>
    <xdr:to>
      <xdr:col>13</xdr:col>
      <xdr:colOff>193225</xdr:colOff>
      <xdr:row>27</xdr:row>
      <xdr:rowOff>74791</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7033875" y="4714875"/>
          <a:ext cx="2685600" cy="228141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222244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33881" y="349"/>
          <a:ext cx="9509113"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21000" y="9175750"/>
          <a:ext cx="2675768" cy="2481204"/>
        </a:xfrm>
        <a:prstGeom prst="rect">
          <a:avLst/>
        </a:prstGeom>
      </xdr:spPr>
    </xdr:pic>
    <xdr:clientData/>
  </xdr:twoCellAnchor>
  <xdr:twoCellAnchor editAs="absolute">
    <xdr:from>
      <xdr:col>10</xdr:col>
      <xdr:colOff>1611313</xdr:colOff>
      <xdr:row>2</xdr:row>
      <xdr:rowOff>304800</xdr:rowOff>
    </xdr:from>
    <xdr:to>
      <xdr:col>12</xdr:col>
      <xdr:colOff>1232731</xdr:colOff>
      <xdr:row>7</xdr:row>
      <xdr:rowOff>1592204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533813" y="892175"/>
          <a:ext cx="2685293" cy="2478029"/>
        </a:xfrm>
        <a:prstGeom prst="rect">
          <a:avLst/>
        </a:prstGeom>
      </xdr:spPr>
    </xdr:pic>
    <xdr:clientData/>
  </xdr:twoCellAnchor>
  <xdr:twoCellAnchor editAs="absolute">
    <xdr:from>
      <xdr:col>10</xdr:col>
      <xdr:colOff>1611313</xdr:colOff>
      <xdr:row>7</xdr:row>
      <xdr:rowOff>809625</xdr:rowOff>
    </xdr:from>
    <xdr:to>
      <xdr:col>12</xdr:col>
      <xdr:colOff>1232731</xdr:colOff>
      <xdr:row>16</xdr:row>
      <xdr:rowOff>65029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533813" y="2587625"/>
          <a:ext cx="2685293" cy="2478029"/>
        </a:xfrm>
        <a:prstGeom prst="rect">
          <a:avLst/>
        </a:prstGeom>
      </xdr:spPr>
    </xdr:pic>
    <xdr:clientData/>
  </xdr:twoCellAnchor>
  <xdr:twoCellAnchor editAs="oneCell">
    <xdr:from>
      <xdr:col>4</xdr:col>
      <xdr:colOff>881515</xdr:colOff>
      <xdr:row>7</xdr:row>
      <xdr:rowOff>1806201</xdr:rowOff>
    </xdr:from>
    <xdr:to>
      <xdr:col>9</xdr:col>
      <xdr:colOff>531640</xdr:colOff>
      <xdr:row>18</xdr:row>
      <xdr:rowOff>162309</xdr:rowOff>
    </xdr:to>
    <xdr:pic>
      <xdr:nvPicPr>
        <xdr:cNvPr id="7" name="6 Imagen" descr="rub_6.png"/>
        <xdr:cNvPicPr>
          <a:picLocks noChangeAspect="1"/>
        </xdr:cNvPicPr>
      </xdr:nvPicPr>
      <xdr:blipFill>
        <a:blip xmlns:r="http://schemas.openxmlformats.org/officeDocument/2006/relationships" r:embed="rId9"/>
        <a:stretch>
          <a:fillRect/>
        </a:stretch>
      </xdr:blipFill>
      <xdr:spPr>
        <a:xfrm>
          <a:off x="4072390" y="3584201"/>
          <a:ext cx="10080000" cy="1927983"/>
        </a:xfrm>
        <a:prstGeom prst="rect">
          <a:avLst/>
        </a:prstGeom>
      </xdr:spPr>
    </xdr:pic>
    <xdr:clientData/>
  </xdr:twoCellAnchor>
  <xdr:twoCellAnchor editAs="oneCell">
    <xdr:from>
      <xdr:col>10</xdr:col>
      <xdr:colOff>1603375</xdr:colOff>
      <xdr:row>12</xdr:row>
      <xdr:rowOff>31750</xdr:rowOff>
    </xdr:from>
    <xdr:to>
      <xdr:col>12</xdr:col>
      <xdr:colOff>1225100</xdr:colOff>
      <xdr:row>23</xdr:row>
      <xdr:rowOff>122416</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3875"/>
          <a:ext cx="2685600" cy="228141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222244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1806201</xdr:rowOff>
    </xdr:from>
    <xdr:to>
      <xdr:col>9</xdr:col>
      <xdr:colOff>531640</xdr:colOff>
      <xdr:row>18</xdr:row>
      <xdr:rowOff>162309</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584201"/>
          <a:ext cx="10080000" cy="1927983"/>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222244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1806201</xdr:rowOff>
    </xdr:from>
    <xdr:to>
      <xdr:col>9</xdr:col>
      <xdr:colOff>531640</xdr:colOff>
      <xdr:row>18</xdr:row>
      <xdr:rowOff>162309</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584201"/>
          <a:ext cx="10080000" cy="1927983"/>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222244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1806201</xdr:rowOff>
    </xdr:from>
    <xdr:to>
      <xdr:col>9</xdr:col>
      <xdr:colOff>531640</xdr:colOff>
      <xdr:row>18</xdr:row>
      <xdr:rowOff>162309</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584201"/>
          <a:ext cx="10080000" cy="1927983"/>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5</xdr:col>
      <xdr:colOff>15881</xdr:colOff>
      <xdr:row>0</xdr:row>
      <xdr:rowOff>349</xdr:rowOff>
    </xdr:from>
    <xdr:to>
      <xdr:col>9</xdr:col>
      <xdr:colOff>222244</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6" y="349"/>
          <a:ext cx="9509113" cy="418401"/>
        </a:xfrm>
        <a:prstGeom prst="rect">
          <a:avLst/>
        </a:prstGeom>
      </xdr:spPr>
    </xdr:pic>
    <xdr:clientData/>
  </xdr:twoCellAnchor>
  <xdr:twoCellAnchor editAs="absolute">
    <xdr:from>
      <xdr:col>10</xdr:col>
      <xdr:colOff>698500</xdr:colOff>
      <xdr:row>30</xdr:row>
      <xdr:rowOff>920750</xdr:rowOff>
    </xdr:from>
    <xdr:to>
      <xdr:col>12</xdr:col>
      <xdr:colOff>310393</xdr:colOff>
      <xdr:row>36</xdr:row>
      <xdr:rowOff>68204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605125" y="9293225"/>
          <a:ext cx="2669418" cy="2490729"/>
        </a:xfrm>
        <a:prstGeom prst="rect">
          <a:avLst/>
        </a:prstGeom>
      </xdr:spPr>
    </xdr:pic>
    <xdr:clientData/>
  </xdr:twoCellAnchor>
  <xdr:twoCellAnchor editAs="oneCell">
    <xdr:from>
      <xdr:col>4</xdr:col>
      <xdr:colOff>881515</xdr:colOff>
      <xdr:row>7</xdr:row>
      <xdr:rowOff>1806201</xdr:rowOff>
    </xdr:from>
    <xdr:to>
      <xdr:col>9</xdr:col>
      <xdr:colOff>531640</xdr:colOff>
      <xdr:row>18</xdr:row>
      <xdr:rowOff>162309</xdr:rowOff>
    </xdr:to>
    <xdr:pic>
      <xdr:nvPicPr>
        <xdr:cNvPr id="6" name="5 Imagen" descr="rub_6.png"/>
        <xdr:cNvPicPr>
          <a:picLocks noChangeAspect="1"/>
        </xdr:cNvPicPr>
      </xdr:nvPicPr>
      <xdr:blipFill>
        <a:blip xmlns:r="http://schemas.openxmlformats.org/officeDocument/2006/relationships" r:embed="rId5"/>
        <a:stretch>
          <a:fillRect/>
        </a:stretch>
      </xdr:blipFill>
      <xdr:spPr>
        <a:xfrm>
          <a:off x="4024765" y="3584201"/>
          <a:ext cx="10080000" cy="1927983"/>
        </a:xfrm>
        <a:prstGeom prst="rect">
          <a:avLst/>
        </a:prstGeom>
      </xdr:spPr>
    </xdr:pic>
    <xdr:clientData/>
  </xdr:twoCellAnchor>
  <xdr:twoCellAnchor editAs="absolute">
    <xdr:from>
      <xdr:col>10</xdr:col>
      <xdr:colOff>1611313</xdr:colOff>
      <xdr:row>2</xdr:row>
      <xdr:rowOff>301625</xdr:rowOff>
    </xdr:from>
    <xdr:to>
      <xdr:col>12</xdr:col>
      <xdr:colOff>1232731</xdr:colOff>
      <xdr:row>7</xdr:row>
      <xdr:rowOff>1589029</xdr:rowOff>
    </xdr:to>
    <xdr:pic>
      <xdr:nvPicPr>
        <xdr:cNvPr id="7" name="6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7"/>
        <a:stretch>
          <a:fillRect/>
        </a:stretch>
      </xdr:blipFill>
      <xdr:spPr>
        <a:xfrm>
          <a:off x="16533813" y="889000"/>
          <a:ext cx="2685293" cy="2478029"/>
        </a:xfrm>
        <a:prstGeom prst="rect">
          <a:avLst/>
        </a:prstGeom>
      </xdr:spPr>
    </xdr:pic>
    <xdr:clientData/>
  </xdr:twoCellAnchor>
  <xdr:twoCellAnchor editAs="absolute">
    <xdr:from>
      <xdr:col>10</xdr:col>
      <xdr:colOff>1611313</xdr:colOff>
      <xdr:row>7</xdr:row>
      <xdr:rowOff>806450</xdr:rowOff>
    </xdr:from>
    <xdr:to>
      <xdr:col>12</xdr:col>
      <xdr:colOff>1232731</xdr:colOff>
      <xdr:row>16</xdr:row>
      <xdr:rowOff>61854</xdr:rowOff>
    </xdr:to>
    <xdr:pic>
      <xdr:nvPicPr>
        <xdr:cNvPr id="8" name="7 Imagen" descr="menu.png">
          <a:hlinkClick xmlns:r="http://schemas.openxmlformats.org/officeDocument/2006/relationships" r:id="rId8" tooltip="Regresar al menú de este bloque."/>
        </xdr:cNvPr>
        <xdr:cNvPicPr>
          <a:picLocks noChangeAspect="1"/>
        </xdr:cNvPicPr>
      </xdr:nvPicPr>
      <xdr:blipFill>
        <a:blip xmlns:r="http://schemas.openxmlformats.org/officeDocument/2006/relationships" r:embed="rId9"/>
        <a:stretch>
          <a:fillRect/>
        </a:stretch>
      </xdr:blipFill>
      <xdr:spPr>
        <a:xfrm>
          <a:off x="16533813" y="2584450"/>
          <a:ext cx="2685293" cy="2478029"/>
        </a:xfrm>
        <a:prstGeom prst="rect">
          <a:avLst/>
        </a:prstGeom>
      </xdr:spPr>
    </xdr:pic>
    <xdr:clientData/>
  </xdr:twoCellAnchor>
  <xdr:twoCellAnchor editAs="oneCell">
    <xdr:from>
      <xdr:col>10</xdr:col>
      <xdr:colOff>1603375</xdr:colOff>
      <xdr:row>12</xdr:row>
      <xdr:rowOff>28575</xdr:rowOff>
    </xdr:from>
    <xdr:to>
      <xdr:col>12</xdr:col>
      <xdr:colOff>1225100</xdr:colOff>
      <xdr:row>23</xdr:row>
      <xdr:rowOff>119241</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525875" y="4330700"/>
          <a:ext cx="2685600" cy="2281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269881</xdr:colOff>
      <xdr:row>0</xdr:row>
      <xdr:rowOff>349</xdr:rowOff>
    </xdr:from>
    <xdr:to>
      <xdr:col>11</xdr:col>
      <xdr:colOff>222244</xdr:colOff>
      <xdr:row>1</xdr:row>
      <xdr:rowOff>6000</xdr:rowOff>
    </xdr:to>
    <xdr:pic>
      <xdr:nvPicPr>
        <xdr:cNvPr id="4" name="3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476631" y="349"/>
          <a:ext cx="9509113" cy="418401"/>
        </a:xfrm>
        <a:prstGeom prst="rect">
          <a:avLst/>
        </a:prstGeom>
      </xdr:spPr>
    </xdr:pic>
    <xdr:clientData/>
  </xdr:twoCellAnchor>
  <xdr:twoCellAnchor editAs="absolute">
    <xdr:from>
      <xdr:col>12</xdr:col>
      <xdr:colOff>1587</xdr:colOff>
      <xdr:row>4</xdr:row>
      <xdr:rowOff>47625</xdr:rowOff>
    </xdr:from>
    <xdr:to>
      <xdr:col>15</xdr:col>
      <xdr:colOff>159580</xdr:colOff>
      <xdr:row>11</xdr:row>
      <xdr:rowOff>747654</xdr:rowOff>
    </xdr:to>
    <xdr:pic>
      <xdr:nvPicPr>
        <xdr:cNvPr id="7" name="6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13606462" y="1333500"/>
          <a:ext cx="2682118" cy="2478029"/>
        </a:xfrm>
        <a:prstGeom prst="rect">
          <a:avLst/>
        </a:prstGeom>
      </xdr:spPr>
    </xdr:pic>
    <xdr:clientData/>
  </xdr:twoCellAnchor>
  <xdr:twoCellAnchor editAs="absolute">
    <xdr:from>
      <xdr:col>12</xdr:col>
      <xdr:colOff>1587</xdr:colOff>
      <xdr:row>11</xdr:row>
      <xdr:rowOff>419100</xdr:rowOff>
    </xdr:from>
    <xdr:to>
      <xdr:col>15</xdr:col>
      <xdr:colOff>159580</xdr:colOff>
      <xdr:row>18</xdr:row>
      <xdr:rowOff>198379</xdr:rowOff>
    </xdr:to>
    <xdr:pic>
      <xdr:nvPicPr>
        <xdr:cNvPr id="8" name="7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3606462" y="3482975"/>
          <a:ext cx="2682118" cy="2478029"/>
        </a:xfrm>
        <a:prstGeom prst="rect">
          <a:avLst/>
        </a:prstGeom>
      </xdr:spPr>
    </xdr:pic>
    <xdr:clientData/>
  </xdr:twoCellAnchor>
  <xdr:twoCellAnchor editAs="absolute">
    <xdr:from>
      <xdr:col>12</xdr:col>
      <xdr:colOff>1587</xdr:colOff>
      <xdr:row>17</xdr:row>
      <xdr:rowOff>171450</xdr:rowOff>
    </xdr:from>
    <xdr:to>
      <xdr:col>15</xdr:col>
      <xdr:colOff>159580</xdr:colOff>
      <xdr:row>25</xdr:row>
      <xdr:rowOff>236479</xdr:rowOff>
    </xdr:to>
    <xdr:pic>
      <xdr:nvPicPr>
        <xdr:cNvPr id="9" name="8 Imagen" descr="estadistica.png">
          <a:hlinkClick xmlns:r="http://schemas.openxmlformats.org/officeDocument/2006/relationships" r:id="rId7" tooltip="Gráficas de desempeño por alumno y por grupo."/>
        </xdr:cNvPr>
        <xdr:cNvPicPr>
          <a:picLocks noChangeAspect="1"/>
        </xdr:cNvPicPr>
      </xdr:nvPicPr>
      <xdr:blipFill>
        <a:blip xmlns:r="http://schemas.openxmlformats.org/officeDocument/2006/relationships" r:embed="rId8"/>
        <a:stretch>
          <a:fillRect/>
        </a:stretch>
      </xdr:blipFill>
      <xdr:spPr>
        <a:xfrm>
          <a:off x="13606462" y="5632450"/>
          <a:ext cx="2682118" cy="2478029"/>
        </a:xfrm>
        <a:prstGeom prst="rect">
          <a:avLst/>
        </a:prstGeom>
      </xdr:spPr>
    </xdr:pic>
    <xdr:clientData/>
  </xdr:twoCellAnchor>
  <xdr:twoCellAnchor editAs="oneCell">
    <xdr:from>
      <xdr:col>11</xdr:col>
      <xdr:colOff>835025</xdr:colOff>
      <xdr:row>24</xdr:row>
      <xdr:rowOff>209550</xdr:rowOff>
    </xdr:from>
    <xdr:to>
      <xdr:col>15</xdr:col>
      <xdr:colOff>167518</xdr:colOff>
      <xdr:row>32</xdr:row>
      <xdr:rowOff>249179</xdr:rowOff>
    </xdr:to>
    <xdr:pic>
      <xdr:nvPicPr>
        <xdr:cNvPr id="6" name="5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3598525" y="7781925"/>
          <a:ext cx="2697993" cy="24526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936624</xdr:colOff>
      <xdr:row>17</xdr:row>
      <xdr:rowOff>187325</xdr:rowOff>
    </xdr:from>
    <xdr:to>
      <xdr:col>6</xdr:col>
      <xdr:colOff>748624</xdr:colOff>
      <xdr:row>38</xdr:row>
      <xdr:rowOff>40825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407843</xdr:colOff>
      <xdr:row>0</xdr:row>
      <xdr:rowOff>0</xdr:rowOff>
    </xdr:from>
    <xdr:to>
      <xdr:col>12</xdr:col>
      <xdr:colOff>563706</xdr:colOff>
      <xdr:row>0</xdr:row>
      <xdr:rowOff>406399</xdr:rowOff>
    </xdr:to>
    <xdr:pic>
      <xdr:nvPicPr>
        <xdr:cNvPr id="8" name="7 Imagen" descr="Pearson_barra.jpg">
          <a:hlinkClick xmlns:r="http://schemas.openxmlformats.org/officeDocument/2006/relationships" r:id="rId2" tooltip="www.pearsonenespañol.com"/>
        </xdr:cNvPr>
        <xdr:cNvPicPr>
          <a:picLocks noChangeAspect="1"/>
        </xdr:cNvPicPr>
      </xdr:nvPicPr>
      <xdr:blipFill>
        <a:blip xmlns:r="http://schemas.openxmlformats.org/officeDocument/2006/relationships" r:embed="rId3"/>
        <a:stretch>
          <a:fillRect/>
        </a:stretch>
      </xdr:blipFill>
      <xdr:spPr>
        <a:xfrm>
          <a:off x="4694093" y="0"/>
          <a:ext cx="9236363" cy="406399"/>
        </a:xfrm>
        <a:prstGeom prst="rect">
          <a:avLst/>
        </a:prstGeom>
      </xdr:spPr>
    </xdr:pic>
    <xdr:clientData/>
  </xdr:twoCellAnchor>
  <xdr:twoCellAnchor>
    <xdr:from>
      <xdr:col>8</xdr:col>
      <xdr:colOff>536574</xdr:colOff>
      <xdr:row>17</xdr:row>
      <xdr:rowOff>187325</xdr:rowOff>
    </xdr:from>
    <xdr:to>
      <xdr:col>15</xdr:col>
      <xdr:colOff>81874</xdr:colOff>
      <xdr:row>38</xdr:row>
      <xdr:rowOff>40825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936624</xdr:colOff>
      <xdr:row>42</xdr:row>
      <xdr:rowOff>180975</xdr:rowOff>
    </xdr:from>
    <xdr:to>
      <xdr:col>6</xdr:col>
      <xdr:colOff>748624</xdr:colOff>
      <xdr:row>63</xdr:row>
      <xdr:rowOff>34475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555624</xdr:colOff>
      <xdr:row>42</xdr:row>
      <xdr:rowOff>180975</xdr:rowOff>
    </xdr:from>
    <xdr:to>
      <xdr:col>15</xdr:col>
      <xdr:colOff>100924</xdr:colOff>
      <xdr:row>63</xdr:row>
      <xdr:rowOff>34475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936624</xdr:colOff>
      <xdr:row>68</xdr:row>
      <xdr:rowOff>101600</xdr:rowOff>
    </xdr:from>
    <xdr:to>
      <xdr:col>6</xdr:col>
      <xdr:colOff>748624</xdr:colOff>
      <xdr:row>88</xdr:row>
      <xdr:rowOff>145600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555624</xdr:colOff>
      <xdr:row>68</xdr:row>
      <xdr:rowOff>101600</xdr:rowOff>
    </xdr:from>
    <xdr:to>
      <xdr:col>15</xdr:col>
      <xdr:colOff>100924</xdr:colOff>
      <xdr:row>88</xdr:row>
      <xdr:rowOff>145600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962023</xdr:colOff>
      <xdr:row>92</xdr:row>
      <xdr:rowOff>38100</xdr:rowOff>
    </xdr:from>
    <xdr:to>
      <xdr:col>15</xdr:col>
      <xdr:colOff>108704</xdr:colOff>
      <xdr:row>121</xdr:row>
      <xdr:rowOff>171450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15</xdr:col>
      <xdr:colOff>89694</xdr:colOff>
      <xdr:row>18</xdr:row>
      <xdr:rowOff>121708</xdr:rowOff>
    </xdr:from>
    <xdr:to>
      <xdr:col>19</xdr:col>
      <xdr:colOff>28612</xdr:colOff>
      <xdr:row>31</xdr:row>
      <xdr:rowOff>123237</xdr:rowOff>
    </xdr:to>
    <xdr:pic>
      <xdr:nvPicPr>
        <xdr:cNvPr id="16" name="15 Imagen" descr="bloques.png">
          <a:hlinkClick xmlns:r="http://schemas.openxmlformats.org/officeDocument/2006/relationships" r:id="rId10" tooltip="Ingrese al menú de selección de bloques."/>
        </xdr:cNvPr>
        <xdr:cNvPicPr>
          <a:picLocks noChangeAspect="1"/>
        </xdr:cNvPicPr>
      </xdr:nvPicPr>
      <xdr:blipFill>
        <a:blip xmlns:r="http://schemas.openxmlformats.org/officeDocument/2006/relationships" r:embed="rId11"/>
        <a:stretch>
          <a:fillRect/>
        </a:stretch>
      </xdr:blipFill>
      <xdr:spPr>
        <a:xfrm>
          <a:off x="15980569" y="3677708"/>
          <a:ext cx="2685293" cy="2271654"/>
        </a:xfrm>
        <a:prstGeom prst="rect">
          <a:avLst/>
        </a:prstGeom>
      </xdr:spPr>
    </xdr:pic>
    <xdr:clientData/>
  </xdr:twoCellAnchor>
  <xdr:twoCellAnchor editAs="absolute">
    <xdr:from>
      <xdr:col>15</xdr:col>
      <xdr:colOff>94456</xdr:colOff>
      <xdr:row>6</xdr:row>
      <xdr:rowOff>31750</xdr:rowOff>
    </xdr:from>
    <xdr:to>
      <xdr:col>19</xdr:col>
      <xdr:colOff>23849</xdr:colOff>
      <xdr:row>20</xdr:row>
      <xdr:rowOff>65029</xdr:rowOff>
    </xdr:to>
    <xdr:pic>
      <xdr:nvPicPr>
        <xdr:cNvPr id="17" name="16 Imagen" descr="ayuda.png">
          <a:hlinkClick xmlns:r="http://schemas.openxmlformats.org/officeDocument/2006/relationships" r:id="rId12" tooltip="Ayuda e instrucciones."/>
        </xdr:cNvPr>
        <xdr:cNvPicPr>
          <a:picLocks noChangeAspect="1"/>
        </xdr:cNvPicPr>
      </xdr:nvPicPr>
      <xdr:blipFill>
        <a:blip xmlns:r="http://schemas.openxmlformats.org/officeDocument/2006/relationships" r:embed="rId13"/>
        <a:stretch>
          <a:fillRect/>
        </a:stretch>
      </xdr:blipFill>
      <xdr:spPr>
        <a:xfrm>
          <a:off x="15985331" y="1492250"/>
          <a:ext cx="2675768" cy="2478029"/>
        </a:xfrm>
        <a:prstGeom prst="rect">
          <a:avLst/>
        </a:prstGeom>
      </xdr:spPr>
    </xdr:pic>
    <xdr:clientData/>
  </xdr:twoCellAnchor>
  <xdr:twoCellAnchor editAs="oneCell">
    <xdr:from>
      <xdr:col>15</xdr:col>
      <xdr:colOff>89694</xdr:colOff>
      <xdr:row>30</xdr:row>
      <xdr:rowOff>5291</xdr:rowOff>
    </xdr:from>
    <xdr:to>
      <xdr:col>19</xdr:col>
      <xdr:colOff>28612</xdr:colOff>
      <xdr:row>44</xdr:row>
      <xdr:rowOff>38570</xdr:rowOff>
    </xdr:to>
    <xdr:pic>
      <xdr:nvPicPr>
        <xdr:cNvPr id="18" name="17 Imagen" descr="bienvenida.png">
          <a:hlinkClick xmlns:r="http://schemas.openxmlformats.org/officeDocument/2006/relationships" r:id="rId14" tooltip="Pantalla principal."/>
        </xdr:cNvPr>
        <xdr:cNvPicPr>
          <a:picLocks noChangeAspect="1"/>
        </xdr:cNvPicPr>
      </xdr:nvPicPr>
      <xdr:blipFill>
        <a:blip xmlns:r="http://schemas.openxmlformats.org/officeDocument/2006/relationships" r:embed="rId15"/>
        <a:stretch>
          <a:fillRect/>
        </a:stretch>
      </xdr:blipFill>
      <xdr:spPr>
        <a:xfrm>
          <a:off x="15980569" y="5656791"/>
          <a:ext cx="2685293" cy="24780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111136</xdr:colOff>
      <xdr:row>0</xdr:row>
      <xdr:rowOff>0</xdr:rowOff>
    </xdr:from>
    <xdr:to>
      <xdr:col>16</xdr:col>
      <xdr:colOff>380988</xdr:colOff>
      <xdr:row>1</xdr:row>
      <xdr:rowOff>6349</xdr:rowOff>
    </xdr:to>
    <xdr:pic>
      <xdr:nvPicPr>
        <xdr:cNvPr id="12" name="1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11" y="0"/>
          <a:ext cx="9524977"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16" name="15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41130" y="1174750"/>
          <a:ext cx="2685293" cy="24780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17" name="16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73443" y="1198563"/>
          <a:ext cx="2685293" cy="24780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18" name="17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41130" y="3302000"/>
          <a:ext cx="2685293" cy="24780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19" name="18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73443" y="3321844"/>
          <a:ext cx="2685293" cy="24780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20" name="19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41130" y="5429250"/>
          <a:ext cx="2685293" cy="24780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21" name="20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50125" y="5445125"/>
          <a:ext cx="3931928" cy="247802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4" name="13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23" name="2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25" name="24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3" name="12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111136</xdr:colOff>
      <xdr:row>0</xdr:row>
      <xdr:rowOff>0</xdr:rowOff>
    </xdr:from>
    <xdr:to>
      <xdr:col>16</xdr:col>
      <xdr:colOff>380988</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11" y="0"/>
          <a:ext cx="9524977"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5</xdr:col>
      <xdr:colOff>111136</xdr:colOff>
      <xdr:row>0</xdr:row>
      <xdr:rowOff>0</xdr:rowOff>
    </xdr:from>
    <xdr:to>
      <xdr:col>16</xdr:col>
      <xdr:colOff>380988</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11" y="0"/>
          <a:ext cx="9524977"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5</xdr:col>
      <xdr:colOff>111136</xdr:colOff>
      <xdr:row>0</xdr:row>
      <xdr:rowOff>0</xdr:rowOff>
    </xdr:from>
    <xdr:to>
      <xdr:col>16</xdr:col>
      <xdr:colOff>380988</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11" y="0"/>
          <a:ext cx="9524977"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5</xdr:col>
      <xdr:colOff>111136</xdr:colOff>
      <xdr:row>0</xdr:row>
      <xdr:rowOff>0</xdr:rowOff>
    </xdr:from>
    <xdr:to>
      <xdr:col>16</xdr:col>
      <xdr:colOff>380988</xdr:colOff>
      <xdr:row>1</xdr:row>
      <xdr:rowOff>6349</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11" y="0"/>
          <a:ext cx="9524977" cy="419099"/>
        </a:xfrm>
        <a:prstGeom prst="rect">
          <a:avLst/>
        </a:prstGeom>
      </xdr:spPr>
    </xdr:pic>
    <xdr:clientData/>
  </xdr:twoCellAnchor>
  <xdr:twoCellAnchor editAs="oneCell">
    <xdr:from>
      <xdr:col>4</xdr:col>
      <xdr:colOff>75630</xdr:colOff>
      <xdr:row>4</xdr:row>
      <xdr:rowOff>63500</xdr:rowOff>
    </xdr:from>
    <xdr:to>
      <xdr:col>7</xdr:col>
      <xdr:colOff>236798</xdr:colOff>
      <xdr:row>18</xdr:row>
      <xdr:rowOff>96779</xdr:rowOff>
    </xdr:to>
    <xdr:pic>
      <xdr:nvPicPr>
        <xdr:cNvPr id="3" name="2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tretch>
          <a:fillRect/>
        </a:stretch>
      </xdr:blipFill>
      <xdr:spPr>
        <a:xfrm>
          <a:off x="3428430" y="1196975"/>
          <a:ext cx="2675768" cy="2566929"/>
        </a:xfrm>
        <a:prstGeom prst="rect">
          <a:avLst/>
        </a:prstGeom>
      </xdr:spPr>
    </xdr:pic>
    <xdr:clientData/>
  </xdr:twoCellAnchor>
  <xdr:twoCellAnchor editAs="oneCell">
    <xdr:from>
      <xdr:col>9</xdr:col>
      <xdr:colOff>401068</xdr:colOff>
      <xdr:row>4</xdr:row>
      <xdr:rowOff>87313</xdr:rowOff>
    </xdr:from>
    <xdr:to>
      <xdr:col>12</xdr:col>
      <xdr:colOff>562236</xdr:colOff>
      <xdr:row>18</xdr:row>
      <xdr:rowOff>120592</xdr:rowOff>
    </xdr:to>
    <xdr:pic>
      <xdr:nvPicPr>
        <xdr:cNvPr id="4" name="3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tretch>
          <a:fillRect/>
        </a:stretch>
      </xdr:blipFill>
      <xdr:spPr>
        <a:xfrm>
          <a:off x="7944868" y="1220788"/>
          <a:ext cx="2675768" cy="2566929"/>
        </a:xfrm>
        <a:prstGeom prst="rect">
          <a:avLst/>
        </a:prstGeom>
      </xdr:spPr>
    </xdr:pic>
    <xdr:clientData/>
  </xdr:twoCellAnchor>
  <xdr:twoCellAnchor editAs="oneCell">
    <xdr:from>
      <xdr:col>4</xdr:col>
      <xdr:colOff>75630</xdr:colOff>
      <xdr:row>16</xdr:row>
      <xdr:rowOff>95250</xdr:rowOff>
    </xdr:from>
    <xdr:to>
      <xdr:col>7</xdr:col>
      <xdr:colOff>236798</xdr:colOff>
      <xdr:row>30</xdr:row>
      <xdr:rowOff>128529</xdr:rowOff>
    </xdr:to>
    <xdr:pic>
      <xdr:nvPicPr>
        <xdr:cNvPr id="5" name="4 Imagen" descr="Web practica fluidez.png">
          <a:hlinkClick xmlns:r="http://schemas.openxmlformats.org/officeDocument/2006/relationships" r:id="rId7" tooltip="Califique esta habilidad."/>
        </xdr:cNvPr>
        <xdr:cNvPicPr>
          <a:picLocks noChangeAspect="1"/>
        </xdr:cNvPicPr>
      </xdr:nvPicPr>
      <xdr:blipFill>
        <a:blip xmlns:r="http://schemas.openxmlformats.org/officeDocument/2006/relationships" r:embed="rId8"/>
        <a:stretch>
          <a:fillRect/>
        </a:stretch>
      </xdr:blipFill>
      <xdr:spPr>
        <a:xfrm>
          <a:off x="3428430" y="3400425"/>
          <a:ext cx="2675768" cy="2566929"/>
        </a:xfrm>
        <a:prstGeom prst="rect">
          <a:avLst/>
        </a:prstGeom>
      </xdr:spPr>
    </xdr:pic>
    <xdr:clientData/>
  </xdr:twoCellAnchor>
  <xdr:twoCellAnchor editAs="oneCell">
    <xdr:from>
      <xdr:col>9</xdr:col>
      <xdr:colOff>401068</xdr:colOff>
      <xdr:row>16</xdr:row>
      <xdr:rowOff>115094</xdr:rowOff>
    </xdr:from>
    <xdr:to>
      <xdr:col>12</xdr:col>
      <xdr:colOff>562236</xdr:colOff>
      <xdr:row>30</xdr:row>
      <xdr:rowOff>148373</xdr:rowOff>
    </xdr:to>
    <xdr:pic>
      <xdr:nvPicPr>
        <xdr:cNvPr id="6" name="5 Imagen" descr="Web practica entonación.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tretch>
          <a:fillRect/>
        </a:stretch>
      </xdr:blipFill>
      <xdr:spPr>
        <a:xfrm>
          <a:off x="7944868" y="3420269"/>
          <a:ext cx="2675768" cy="2566929"/>
        </a:xfrm>
        <a:prstGeom prst="rect">
          <a:avLst/>
        </a:prstGeom>
      </xdr:spPr>
    </xdr:pic>
    <xdr:clientData/>
  </xdr:twoCellAnchor>
  <xdr:twoCellAnchor editAs="oneCell">
    <xdr:from>
      <xdr:col>4</xdr:col>
      <xdr:colOff>75630</xdr:colOff>
      <xdr:row>28</xdr:row>
      <xdr:rowOff>127000</xdr:rowOff>
    </xdr:from>
    <xdr:to>
      <xdr:col>7</xdr:col>
      <xdr:colOff>236798</xdr:colOff>
      <xdr:row>42</xdr:row>
      <xdr:rowOff>160279</xdr:rowOff>
    </xdr:to>
    <xdr:pic>
      <xdr:nvPicPr>
        <xdr:cNvPr id="7" name="6 Imagen" descr="Web practica expresividad.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tretch>
          <a:fillRect/>
        </a:stretch>
      </xdr:blipFill>
      <xdr:spPr>
        <a:xfrm>
          <a:off x="3428430" y="5603875"/>
          <a:ext cx="2675768" cy="2566929"/>
        </a:xfrm>
        <a:prstGeom prst="rect">
          <a:avLst/>
        </a:prstGeom>
      </xdr:spPr>
    </xdr:pic>
    <xdr:clientData/>
  </xdr:twoCellAnchor>
  <xdr:twoCellAnchor editAs="oneCell">
    <xdr:from>
      <xdr:col>8</xdr:col>
      <xdr:colOff>619125</xdr:colOff>
      <xdr:row>28</xdr:row>
      <xdr:rowOff>142875</xdr:rowOff>
    </xdr:from>
    <xdr:to>
      <xdr:col>13</xdr:col>
      <xdr:colOff>344178</xdr:colOff>
      <xdr:row>43</xdr:row>
      <xdr:rowOff>1529</xdr:rowOff>
    </xdr:to>
    <xdr:pic>
      <xdr:nvPicPr>
        <xdr:cNvPr id="8" name="7 Imagen" descr="Web Velocidad lectora 1.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tretch>
          <a:fillRect/>
        </a:stretch>
      </xdr:blipFill>
      <xdr:spPr>
        <a:xfrm>
          <a:off x="7324725" y="5619750"/>
          <a:ext cx="3916053" cy="2573279"/>
        </a:xfrm>
        <a:prstGeom prst="rect">
          <a:avLst/>
        </a:prstGeom>
      </xdr:spPr>
    </xdr:pic>
    <xdr:clientData/>
  </xdr:twoCellAnchor>
  <xdr:twoCellAnchor editAs="oneCell">
    <xdr:from>
      <xdr:col>14</xdr:col>
      <xdr:colOff>730250</xdr:colOff>
      <xdr:row>2</xdr:row>
      <xdr:rowOff>95250</xdr:rowOff>
    </xdr:from>
    <xdr:to>
      <xdr:col>18</xdr:col>
      <xdr:colOff>50043</xdr:colOff>
      <xdr:row>15</xdr:row>
      <xdr:rowOff>128529</xdr:rowOff>
    </xdr:to>
    <xdr:pic>
      <xdr:nvPicPr>
        <xdr:cNvPr id="12" name="11 Imagen" descr="ayuda.png">
          <a:hlinkClick xmlns:r="http://schemas.openxmlformats.org/officeDocument/2006/relationships" r:id="rId15" tooltip="Ayuda e instrucciones."/>
        </xdr:cNvPr>
        <xdr:cNvPicPr>
          <a:picLocks noChangeAspect="1"/>
        </xdr:cNvPicPr>
      </xdr:nvPicPr>
      <xdr:blipFill>
        <a:blip xmlns:r="http://schemas.openxmlformats.org/officeDocument/2006/relationships" r:embed="rId16"/>
        <a:stretch>
          <a:fillRect/>
        </a:stretch>
      </xdr:blipFill>
      <xdr:spPr>
        <a:xfrm>
          <a:off x="12509500" y="682625"/>
          <a:ext cx="2685293" cy="2478029"/>
        </a:xfrm>
        <a:prstGeom prst="rect">
          <a:avLst/>
        </a:prstGeom>
      </xdr:spPr>
    </xdr:pic>
    <xdr:clientData/>
  </xdr:twoCellAnchor>
  <xdr:twoCellAnchor editAs="oneCell">
    <xdr:from>
      <xdr:col>14</xdr:col>
      <xdr:colOff>730250</xdr:colOff>
      <xdr:row>13</xdr:row>
      <xdr:rowOff>166688</xdr:rowOff>
    </xdr:from>
    <xdr:to>
      <xdr:col>18</xdr:col>
      <xdr:colOff>50043</xdr:colOff>
      <xdr:row>28</xdr:row>
      <xdr:rowOff>25342</xdr:rowOff>
    </xdr:to>
    <xdr:pic>
      <xdr:nvPicPr>
        <xdr:cNvPr id="13" name="12 Imagen" descr="bloques.png">
          <a:hlinkClick xmlns:r="http://schemas.openxmlformats.org/officeDocument/2006/relationships" r:id="rId17" tooltip="Ingrese al menú de selección de bloques."/>
        </xdr:cNvPr>
        <xdr:cNvPicPr>
          <a:picLocks noChangeAspect="1"/>
        </xdr:cNvPicPr>
      </xdr:nvPicPr>
      <xdr:blipFill>
        <a:blip xmlns:r="http://schemas.openxmlformats.org/officeDocument/2006/relationships" r:embed="rId18"/>
        <a:stretch>
          <a:fillRect/>
        </a:stretch>
      </xdr:blipFill>
      <xdr:spPr>
        <a:xfrm>
          <a:off x="12509500" y="2849563"/>
          <a:ext cx="2685293" cy="2478029"/>
        </a:xfrm>
        <a:prstGeom prst="rect">
          <a:avLst/>
        </a:prstGeom>
      </xdr:spPr>
    </xdr:pic>
    <xdr:clientData/>
  </xdr:twoCellAnchor>
  <xdr:twoCellAnchor editAs="oneCell">
    <xdr:from>
      <xdr:col>14</xdr:col>
      <xdr:colOff>730250</xdr:colOff>
      <xdr:row>26</xdr:row>
      <xdr:rowOff>63500</xdr:rowOff>
    </xdr:from>
    <xdr:to>
      <xdr:col>18</xdr:col>
      <xdr:colOff>50043</xdr:colOff>
      <xdr:row>40</xdr:row>
      <xdr:rowOff>96779</xdr:rowOff>
    </xdr:to>
    <xdr:pic>
      <xdr:nvPicPr>
        <xdr:cNvPr id="14" name="13 Imagen" descr="registro.png">
          <a:hlinkClick xmlns:r="http://schemas.openxmlformats.org/officeDocument/2006/relationships" r:id="rId19" tooltip="Ingrese los datos de su grupo."/>
        </xdr:cNvPr>
        <xdr:cNvPicPr>
          <a:picLocks noChangeAspect="1"/>
        </xdr:cNvPicPr>
      </xdr:nvPicPr>
      <xdr:blipFill>
        <a:blip xmlns:r="http://schemas.openxmlformats.org/officeDocument/2006/relationships" r:embed="rId20"/>
        <a:stretch>
          <a:fillRect/>
        </a:stretch>
      </xdr:blipFill>
      <xdr:spPr>
        <a:xfrm>
          <a:off x="12509500" y="5016500"/>
          <a:ext cx="2685293" cy="2478029"/>
        </a:xfrm>
        <a:prstGeom prst="rect">
          <a:avLst/>
        </a:prstGeom>
      </xdr:spPr>
    </xdr:pic>
    <xdr:clientData/>
  </xdr:twoCellAnchor>
  <xdr:twoCellAnchor editAs="oneCell">
    <xdr:from>
      <xdr:col>14</xdr:col>
      <xdr:colOff>730250</xdr:colOff>
      <xdr:row>38</xdr:row>
      <xdr:rowOff>142875</xdr:rowOff>
    </xdr:from>
    <xdr:to>
      <xdr:col>18</xdr:col>
      <xdr:colOff>50043</xdr:colOff>
      <xdr:row>53</xdr:row>
      <xdr:rowOff>1529</xdr:rowOff>
    </xdr:to>
    <xdr:pic>
      <xdr:nvPicPr>
        <xdr:cNvPr id="15" name="14 Imagen" descr="bienvenida.png">
          <a:hlinkClick xmlns:r="http://schemas.openxmlformats.org/officeDocument/2006/relationships" r:id="rId21" tooltip="Pantalla principal."/>
        </xdr:cNvPr>
        <xdr:cNvPicPr>
          <a:picLocks noChangeAspect="1"/>
        </xdr:cNvPicPr>
      </xdr:nvPicPr>
      <xdr:blipFill>
        <a:blip xmlns:r="http://schemas.openxmlformats.org/officeDocument/2006/relationships" r:embed="rId22"/>
        <a:stretch>
          <a:fillRect/>
        </a:stretch>
      </xdr:blipFill>
      <xdr:spPr>
        <a:xfrm>
          <a:off x="12509500" y="7191375"/>
          <a:ext cx="2685293" cy="24780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0.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2">
    <pageSetUpPr autoPageBreaks="0"/>
  </sheetPr>
  <dimension ref="C1:Q55"/>
  <sheetViews>
    <sheetView showGridLines="0" showRowColHeaders="0" showZeros="0" tabSelected="1" topLeftCell="B1" zoomScale="60" zoomScaleNormal="60" workbookViewId="0">
      <pane ySplit="1" topLeftCell="A2" activePane="bottomLeft" state="frozen"/>
      <selection activeCell="R90" sqref="R90"/>
      <selection pane="bottomLeft" activeCell="S54" sqref="S54"/>
    </sheetView>
  </sheetViews>
  <sheetFormatPr baseColWidth="10" defaultColWidth="11" defaultRowHeight="15"/>
  <cols>
    <col min="1" max="16384" width="11" style="20"/>
  </cols>
  <sheetData>
    <row r="1" spans="3:17" s="84" customFormat="1" ht="33" customHeight="1"/>
    <row r="3" spans="3:17" ht="28.5">
      <c r="E3" s="21"/>
      <c r="F3" s="21"/>
      <c r="G3" s="21"/>
      <c r="J3" s="147" t="s">
        <v>0</v>
      </c>
      <c r="K3" s="147"/>
      <c r="L3" s="147"/>
      <c r="M3" s="147"/>
    </row>
    <row r="5" spans="3:17" ht="14.25" customHeight="1">
      <c r="C5" s="22"/>
      <c r="D5" s="22"/>
      <c r="E5" s="22"/>
      <c r="F5" s="22"/>
      <c r="G5" s="22"/>
      <c r="H5" s="22"/>
      <c r="I5" s="22"/>
    </row>
    <row r="6" spans="3:17" ht="14.25" customHeight="1">
      <c r="C6" s="22"/>
      <c r="D6" s="22"/>
      <c r="E6" s="22"/>
      <c r="F6" s="22"/>
      <c r="G6" s="22"/>
      <c r="H6" s="22"/>
      <c r="I6" s="22"/>
    </row>
    <row r="7" spans="3:17" ht="14.25" customHeight="1">
      <c r="C7" s="22"/>
      <c r="D7" s="22"/>
      <c r="E7" s="22"/>
      <c r="F7" s="148" t="s">
        <v>67</v>
      </c>
      <c r="G7" s="148"/>
      <c r="H7" s="148"/>
      <c r="I7" s="148"/>
      <c r="J7" s="148"/>
      <c r="K7" s="148"/>
      <c r="L7" s="148"/>
      <c r="M7" s="148"/>
      <c r="N7" s="148"/>
      <c r="O7" s="148"/>
      <c r="P7" s="148"/>
      <c r="Q7" s="148"/>
    </row>
    <row r="8" spans="3:17" ht="14.25" customHeight="1">
      <c r="C8" s="22"/>
      <c r="D8" s="22"/>
      <c r="E8" s="22"/>
      <c r="F8" s="148"/>
      <c r="G8" s="148"/>
      <c r="H8" s="148"/>
      <c r="I8" s="148"/>
      <c r="J8" s="148"/>
      <c r="K8" s="148"/>
      <c r="L8" s="148"/>
      <c r="M8" s="148"/>
      <c r="N8" s="148"/>
      <c r="O8" s="148"/>
      <c r="P8" s="148"/>
      <c r="Q8" s="148"/>
    </row>
    <row r="9" spans="3:17" ht="14.25" customHeight="1">
      <c r="C9" s="22"/>
      <c r="D9" s="22"/>
      <c r="E9" s="22"/>
      <c r="F9" s="148"/>
      <c r="G9" s="148"/>
      <c r="H9" s="148"/>
      <c r="I9" s="148"/>
      <c r="J9" s="148"/>
      <c r="K9" s="148"/>
      <c r="L9" s="148"/>
      <c r="M9" s="148"/>
      <c r="N9" s="148"/>
      <c r="O9" s="148"/>
      <c r="P9" s="148"/>
      <c r="Q9" s="148"/>
    </row>
    <row r="10" spans="3:17" ht="14.25" customHeight="1">
      <c r="C10" s="22"/>
      <c r="D10" s="22"/>
      <c r="E10" s="22"/>
      <c r="F10" s="148"/>
      <c r="G10" s="148"/>
      <c r="H10" s="148"/>
      <c r="I10" s="148"/>
      <c r="J10" s="148"/>
      <c r="K10" s="148"/>
      <c r="L10" s="148"/>
      <c r="M10" s="148"/>
      <c r="N10" s="148"/>
      <c r="O10" s="148"/>
      <c r="P10" s="148"/>
      <c r="Q10" s="148"/>
    </row>
    <row r="11" spans="3:17" ht="14.25" customHeight="1">
      <c r="C11" s="22"/>
      <c r="D11" s="22"/>
      <c r="E11" s="22"/>
      <c r="F11" s="148"/>
      <c r="G11" s="148"/>
      <c r="H11" s="148"/>
      <c r="I11" s="148"/>
      <c r="J11" s="148"/>
      <c r="K11" s="148"/>
      <c r="L11" s="148"/>
      <c r="M11" s="148"/>
      <c r="N11" s="148"/>
      <c r="O11" s="148"/>
      <c r="P11" s="148"/>
      <c r="Q11" s="148"/>
    </row>
    <row r="12" spans="3:17" ht="14.25" customHeight="1">
      <c r="C12" s="22"/>
      <c r="D12" s="22"/>
      <c r="E12" s="22"/>
      <c r="F12" s="148"/>
      <c r="G12" s="148"/>
      <c r="H12" s="148"/>
      <c r="I12" s="148"/>
      <c r="J12" s="148"/>
      <c r="K12" s="148"/>
      <c r="L12" s="148"/>
      <c r="M12" s="148"/>
      <c r="N12" s="148"/>
      <c r="O12" s="148"/>
      <c r="P12" s="148"/>
      <c r="Q12" s="148"/>
    </row>
    <row r="13" spans="3:17" ht="14.25" customHeight="1">
      <c r="C13" s="22"/>
      <c r="D13" s="22"/>
      <c r="E13" s="22"/>
      <c r="F13" s="148"/>
      <c r="G13" s="148"/>
      <c r="H13" s="148"/>
      <c r="I13" s="148"/>
      <c r="J13" s="148"/>
      <c r="K13" s="148"/>
      <c r="L13" s="148"/>
      <c r="M13" s="148"/>
      <c r="N13" s="148"/>
      <c r="O13" s="148"/>
      <c r="P13" s="148"/>
      <c r="Q13" s="148"/>
    </row>
    <row r="14" spans="3:17" ht="14.25" customHeight="1">
      <c r="C14" s="22"/>
      <c r="D14" s="22"/>
      <c r="E14" s="22"/>
      <c r="F14" s="148"/>
      <c r="G14" s="148"/>
      <c r="H14" s="148"/>
      <c r="I14" s="148"/>
      <c r="J14" s="148"/>
      <c r="K14" s="148"/>
      <c r="L14" s="148"/>
      <c r="M14" s="148"/>
      <c r="N14" s="148"/>
      <c r="O14" s="148"/>
      <c r="P14" s="148"/>
      <c r="Q14" s="148"/>
    </row>
    <row r="15" spans="3:17" ht="14.25" customHeight="1">
      <c r="C15" s="22"/>
      <c r="D15" s="22"/>
      <c r="E15" s="22"/>
      <c r="F15" s="148"/>
      <c r="G15" s="148"/>
      <c r="H15" s="148"/>
      <c r="I15" s="148"/>
      <c r="J15" s="148"/>
      <c r="K15" s="148"/>
      <c r="L15" s="148"/>
      <c r="M15" s="148"/>
      <c r="N15" s="148"/>
      <c r="O15" s="148"/>
      <c r="P15" s="148"/>
      <c r="Q15" s="148"/>
    </row>
    <row r="16" spans="3:17" ht="14.25" customHeight="1">
      <c r="C16" s="22"/>
      <c r="D16" s="22"/>
      <c r="E16" s="22"/>
      <c r="F16" s="148"/>
      <c r="G16" s="148"/>
      <c r="H16" s="148"/>
      <c r="I16" s="148"/>
      <c r="J16" s="148"/>
      <c r="K16" s="148"/>
      <c r="L16" s="148"/>
      <c r="M16" s="148"/>
      <c r="N16" s="148"/>
      <c r="O16" s="148"/>
      <c r="P16" s="148"/>
      <c r="Q16" s="148"/>
    </row>
    <row r="17" spans="3:17" ht="14.25" customHeight="1">
      <c r="C17" s="22"/>
      <c r="D17" s="22"/>
      <c r="E17" s="22"/>
      <c r="F17" s="148"/>
      <c r="G17" s="148"/>
      <c r="H17" s="148"/>
      <c r="I17" s="148"/>
      <c r="J17" s="148"/>
      <c r="K17" s="148"/>
      <c r="L17" s="148"/>
      <c r="M17" s="148"/>
      <c r="N17" s="148"/>
      <c r="O17" s="148"/>
      <c r="P17" s="148"/>
      <c r="Q17" s="148"/>
    </row>
    <row r="18" spans="3:17" ht="14.25" customHeight="1">
      <c r="C18" s="22"/>
      <c r="D18" s="22"/>
      <c r="E18" s="22"/>
      <c r="F18" s="148"/>
      <c r="G18" s="148"/>
      <c r="H18" s="148"/>
      <c r="I18" s="148"/>
      <c r="J18" s="148"/>
      <c r="K18" s="148"/>
      <c r="L18" s="148"/>
      <c r="M18" s="148"/>
      <c r="N18" s="148"/>
      <c r="O18" s="148"/>
      <c r="P18" s="148"/>
      <c r="Q18" s="148"/>
    </row>
    <row r="19" spans="3:17" ht="14.25" customHeight="1">
      <c r="F19" s="148"/>
      <c r="G19" s="148"/>
      <c r="H19" s="148"/>
      <c r="I19" s="148"/>
      <c r="J19" s="148"/>
      <c r="K19" s="148"/>
      <c r="L19" s="148"/>
      <c r="M19" s="148"/>
      <c r="N19" s="148"/>
      <c r="O19" s="148"/>
      <c r="P19" s="148"/>
      <c r="Q19" s="148"/>
    </row>
    <row r="20" spans="3:17" ht="14.25" customHeight="1">
      <c r="F20" s="148"/>
      <c r="G20" s="148"/>
      <c r="H20" s="148"/>
      <c r="I20" s="148"/>
      <c r="J20" s="148"/>
      <c r="K20" s="148"/>
      <c r="L20" s="148"/>
      <c r="M20" s="148"/>
      <c r="N20" s="148"/>
      <c r="O20" s="148"/>
      <c r="P20" s="148"/>
      <c r="Q20" s="148"/>
    </row>
    <row r="21" spans="3:17" ht="14.25" customHeight="1">
      <c r="F21" s="148"/>
      <c r="G21" s="148"/>
      <c r="H21" s="148"/>
      <c r="I21" s="148"/>
      <c r="J21" s="148"/>
      <c r="K21" s="148"/>
      <c r="L21" s="148"/>
      <c r="M21" s="148"/>
      <c r="N21" s="148"/>
      <c r="O21" s="148"/>
      <c r="P21" s="148"/>
      <c r="Q21" s="148"/>
    </row>
    <row r="22" spans="3:17" ht="14.25" customHeight="1">
      <c r="F22" s="148"/>
      <c r="G22" s="148"/>
      <c r="H22" s="148"/>
      <c r="I22" s="148"/>
      <c r="J22" s="148"/>
      <c r="K22" s="148"/>
      <c r="L22" s="148"/>
      <c r="M22" s="148"/>
      <c r="N22" s="148"/>
      <c r="O22" s="148"/>
      <c r="P22" s="148"/>
      <c r="Q22" s="148"/>
    </row>
    <row r="23" spans="3:17" ht="14.25" customHeight="1">
      <c r="F23" s="148"/>
      <c r="G23" s="148"/>
      <c r="H23" s="148"/>
      <c r="I23" s="148"/>
      <c r="J23" s="148"/>
      <c r="K23" s="148"/>
      <c r="L23" s="148"/>
      <c r="M23" s="148"/>
      <c r="N23" s="148"/>
      <c r="O23" s="148"/>
      <c r="P23" s="148"/>
      <c r="Q23" s="148"/>
    </row>
    <row r="24" spans="3:17" ht="14.25" customHeight="1">
      <c r="F24" s="148"/>
      <c r="G24" s="148"/>
      <c r="H24" s="148"/>
      <c r="I24" s="148"/>
      <c r="J24" s="148"/>
      <c r="K24" s="148"/>
      <c r="L24" s="148"/>
      <c r="M24" s="148"/>
      <c r="N24" s="148"/>
      <c r="O24" s="148"/>
      <c r="P24" s="148"/>
      <c r="Q24" s="148"/>
    </row>
    <row r="25" spans="3:17" ht="14.25" customHeight="1">
      <c r="F25" s="148"/>
      <c r="G25" s="148"/>
      <c r="H25" s="148"/>
      <c r="I25" s="148"/>
      <c r="J25" s="148"/>
      <c r="K25" s="148"/>
      <c r="L25" s="148"/>
      <c r="M25" s="148"/>
      <c r="N25" s="148"/>
      <c r="O25" s="148"/>
      <c r="P25" s="148"/>
      <c r="Q25" s="148"/>
    </row>
    <row r="26" spans="3:17" ht="14.25" customHeight="1">
      <c r="F26" s="148"/>
      <c r="G26" s="148"/>
      <c r="H26" s="148"/>
      <c r="I26" s="148"/>
      <c r="J26" s="148"/>
      <c r="K26" s="148"/>
      <c r="L26" s="148"/>
      <c r="M26" s="148"/>
      <c r="N26" s="148"/>
      <c r="O26" s="148"/>
      <c r="P26" s="148"/>
      <c r="Q26" s="148"/>
    </row>
    <row r="27" spans="3:17" ht="14.25" customHeight="1">
      <c r="F27" s="148"/>
      <c r="G27" s="148"/>
      <c r="H27" s="148"/>
      <c r="I27" s="148"/>
      <c r="J27" s="148"/>
      <c r="K27" s="148"/>
      <c r="L27" s="148"/>
      <c r="M27" s="148"/>
      <c r="N27" s="148"/>
      <c r="O27" s="148"/>
      <c r="P27" s="148"/>
      <c r="Q27" s="148"/>
    </row>
    <row r="28" spans="3:17" ht="14.25" customHeight="1">
      <c r="F28" s="148"/>
      <c r="G28" s="148"/>
      <c r="H28" s="148"/>
      <c r="I28" s="148"/>
      <c r="J28" s="148"/>
      <c r="K28" s="148"/>
      <c r="L28" s="148"/>
      <c r="M28" s="148"/>
      <c r="N28" s="148"/>
      <c r="O28" s="148"/>
      <c r="P28" s="148"/>
      <c r="Q28" s="148"/>
    </row>
    <row r="29" spans="3:17" ht="14.25" customHeight="1">
      <c r="F29" s="148"/>
      <c r="G29" s="148"/>
      <c r="H29" s="148"/>
      <c r="I29" s="148"/>
      <c r="J29" s="148"/>
      <c r="K29" s="148"/>
      <c r="L29" s="148"/>
      <c r="M29" s="148"/>
      <c r="N29" s="148"/>
      <c r="O29" s="148"/>
      <c r="P29" s="148"/>
      <c r="Q29" s="148"/>
    </row>
    <row r="30" spans="3:17" ht="14.25" customHeight="1">
      <c r="F30" s="148"/>
      <c r="G30" s="148"/>
      <c r="H30" s="148"/>
      <c r="I30" s="148"/>
      <c r="J30" s="148"/>
      <c r="K30" s="148"/>
      <c r="L30" s="148"/>
      <c r="M30" s="148"/>
      <c r="N30" s="148"/>
      <c r="O30" s="148"/>
      <c r="P30" s="148"/>
      <c r="Q30" s="148"/>
    </row>
    <row r="31" spans="3:17" ht="14.25" customHeight="1">
      <c r="F31" s="148"/>
      <c r="G31" s="148"/>
      <c r="H31" s="148"/>
      <c r="I31" s="148"/>
      <c r="J31" s="148"/>
      <c r="K31" s="148"/>
      <c r="L31" s="148"/>
      <c r="M31" s="148"/>
      <c r="N31" s="148"/>
      <c r="O31" s="148"/>
      <c r="P31" s="148"/>
      <c r="Q31" s="148"/>
    </row>
    <row r="32" spans="3:17" ht="14.25" customHeight="1">
      <c r="F32" s="148"/>
      <c r="G32" s="148"/>
      <c r="H32" s="148"/>
      <c r="I32" s="148"/>
      <c r="J32" s="148"/>
      <c r="K32" s="148"/>
      <c r="L32" s="148"/>
      <c r="M32" s="148"/>
      <c r="N32" s="148"/>
      <c r="O32" s="148"/>
      <c r="P32" s="148"/>
      <c r="Q32" s="148"/>
    </row>
    <row r="33" spans="6:17" ht="14.25" customHeight="1">
      <c r="F33" s="148"/>
      <c r="G33" s="148"/>
      <c r="H33" s="148"/>
      <c r="I33" s="148"/>
      <c r="J33" s="148"/>
      <c r="K33" s="148"/>
      <c r="L33" s="148"/>
      <c r="M33" s="148"/>
      <c r="N33" s="148"/>
      <c r="O33" s="148"/>
      <c r="P33" s="148"/>
      <c r="Q33" s="148"/>
    </row>
    <row r="34" spans="6:17" ht="14.25" customHeight="1">
      <c r="F34" s="148"/>
      <c r="G34" s="148"/>
      <c r="H34" s="148"/>
      <c r="I34" s="148"/>
      <c r="J34" s="148"/>
      <c r="K34" s="148"/>
      <c r="L34" s="148"/>
      <c r="M34" s="148"/>
      <c r="N34" s="148"/>
      <c r="O34" s="148"/>
      <c r="P34" s="148"/>
      <c r="Q34" s="148"/>
    </row>
    <row r="35" spans="6:17" ht="14.25" customHeight="1">
      <c r="F35" s="148"/>
      <c r="G35" s="148"/>
      <c r="H35" s="148"/>
      <c r="I35" s="148"/>
      <c r="J35" s="148"/>
      <c r="K35" s="148"/>
      <c r="L35" s="148"/>
      <c r="M35" s="148"/>
      <c r="N35" s="148"/>
      <c r="O35" s="148"/>
      <c r="P35" s="148"/>
      <c r="Q35" s="148"/>
    </row>
    <row r="36" spans="6:17" ht="14.25" customHeight="1">
      <c r="F36" s="148"/>
      <c r="G36" s="148"/>
      <c r="H36" s="148"/>
      <c r="I36" s="148"/>
      <c r="J36" s="148"/>
      <c r="K36" s="148"/>
      <c r="L36" s="148"/>
      <c r="M36" s="148"/>
      <c r="N36" s="148"/>
      <c r="O36" s="148"/>
      <c r="P36" s="148"/>
      <c r="Q36" s="148"/>
    </row>
    <row r="37" spans="6:17" ht="14.25" customHeight="1">
      <c r="F37" s="148"/>
      <c r="G37" s="148"/>
      <c r="H37" s="148"/>
      <c r="I37" s="148"/>
      <c r="J37" s="148"/>
      <c r="K37" s="148"/>
      <c r="L37" s="148"/>
      <c r="M37" s="148"/>
      <c r="N37" s="148"/>
      <c r="O37" s="148"/>
      <c r="P37" s="148"/>
      <c r="Q37" s="148"/>
    </row>
    <row r="38" spans="6:17" ht="14.25" customHeight="1">
      <c r="F38" s="148"/>
      <c r="G38" s="148"/>
      <c r="H38" s="148"/>
      <c r="I38" s="148"/>
      <c r="J38" s="148"/>
      <c r="K38" s="148"/>
      <c r="L38" s="148"/>
      <c r="M38" s="148"/>
      <c r="N38" s="148"/>
      <c r="O38" s="148"/>
      <c r="P38" s="148"/>
      <c r="Q38" s="148"/>
    </row>
    <row r="39" spans="6:17" ht="14.25" customHeight="1">
      <c r="F39" s="148"/>
      <c r="G39" s="148"/>
      <c r="H39" s="148"/>
      <c r="I39" s="148"/>
      <c r="J39" s="148"/>
      <c r="K39" s="148"/>
      <c r="L39" s="148"/>
      <c r="M39" s="148"/>
      <c r="N39" s="148"/>
      <c r="O39" s="148"/>
      <c r="P39" s="148"/>
      <c r="Q39" s="148"/>
    </row>
    <row r="40" spans="6:17" ht="14.25" customHeight="1">
      <c r="F40" s="148"/>
      <c r="G40" s="148"/>
      <c r="H40" s="148"/>
      <c r="I40" s="148"/>
      <c r="J40" s="148"/>
      <c r="K40" s="148"/>
      <c r="L40" s="148"/>
      <c r="M40" s="148"/>
      <c r="N40" s="148"/>
      <c r="O40" s="148"/>
      <c r="P40" s="148"/>
      <c r="Q40" s="148"/>
    </row>
    <row r="41" spans="6:17" ht="14.25" customHeight="1">
      <c r="F41" s="148"/>
      <c r="G41" s="148"/>
      <c r="H41" s="148"/>
      <c r="I41" s="148"/>
      <c r="J41" s="148"/>
      <c r="K41" s="148"/>
      <c r="L41" s="148"/>
      <c r="M41" s="148"/>
      <c r="N41" s="148"/>
      <c r="O41" s="148"/>
      <c r="P41" s="148"/>
      <c r="Q41" s="148"/>
    </row>
    <row r="42" spans="6:17" ht="14.25" customHeight="1">
      <c r="F42" s="148"/>
      <c r="G42" s="148"/>
      <c r="H42" s="148"/>
      <c r="I42" s="148"/>
      <c r="J42" s="148"/>
      <c r="K42" s="148"/>
      <c r="L42" s="148"/>
      <c r="M42" s="148"/>
      <c r="N42" s="148"/>
      <c r="O42" s="148"/>
      <c r="P42" s="148"/>
      <c r="Q42" s="148"/>
    </row>
    <row r="43" spans="6:17">
      <c r="F43" s="148"/>
      <c r="G43" s="148"/>
      <c r="H43" s="148"/>
      <c r="I43" s="148"/>
      <c r="J43" s="148"/>
      <c r="K43" s="148"/>
      <c r="L43" s="148"/>
      <c r="M43" s="148"/>
      <c r="N43" s="148"/>
      <c r="O43" s="148"/>
      <c r="P43" s="148"/>
      <c r="Q43" s="148"/>
    </row>
    <row r="44" spans="6:17">
      <c r="F44" s="148"/>
      <c r="G44" s="148"/>
      <c r="H44" s="148"/>
      <c r="I44" s="148"/>
      <c r="J44" s="148"/>
      <c r="K44" s="148"/>
      <c r="L44" s="148"/>
      <c r="M44" s="148"/>
      <c r="N44" s="148"/>
      <c r="O44" s="148"/>
      <c r="P44" s="148"/>
      <c r="Q44" s="148"/>
    </row>
    <row r="45" spans="6:17">
      <c r="F45" s="148"/>
      <c r="G45" s="148"/>
      <c r="H45" s="148"/>
      <c r="I45" s="148"/>
      <c r="J45" s="148"/>
      <c r="K45" s="148"/>
      <c r="L45" s="148"/>
      <c r="M45" s="148"/>
      <c r="N45" s="148"/>
      <c r="O45" s="148"/>
      <c r="P45" s="148"/>
      <c r="Q45" s="148"/>
    </row>
    <row r="46" spans="6:17">
      <c r="F46" s="148"/>
      <c r="G46" s="148"/>
      <c r="H46" s="148"/>
      <c r="I46" s="148"/>
      <c r="J46" s="148"/>
      <c r="K46" s="148"/>
      <c r="L46" s="148"/>
      <c r="M46" s="148"/>
      <c r="N46" s="148"/>
      <c r="O46" s="148"/>
      <c r="P46" s="148"/>
      <c r="Q46" s="148"/>
    </row>
    <row r="47" spans="6:17">
      <c r="F47" s="148"/>
      <c r="G47" s="148"/>
      <c r="H47" s="148"/>
      <c r="I47" s="148"/>
      <c r="J47" s="148"/>
      <c r="K47" s="148"/>
      <c r="L47" s="148"/>
      <c r="M47" s="148"/>
      <c r="N47" s="148"/>
      <c r="O47" s="148"/>
      <c r="P47" s="148"/>
      <c r="Q47" s="148"/>
    </row>
    <row r="48" spans="6:17">
      <c r="F48" s="148"/>
      <c r="G48" s="148"/>
      <c r="H48" s="148"/>
      <c r="I48" s="148"/>
      <c r="J48" s="148"/>
      <c r="K48" s="148"/>
      <c r="L48" s="148"/>
      <c r="M48" s="148"/>
      <c r="N48" s="148"/>
      <c r="O48" s="148"/>
      <c r="P48" s="148"/>
      <c r="Q48" s="148"/>
    </row>
    <row r="49" spans="6:17">
      <c r="F49" s="148"/>
      <c r="G49" s="148"/>
      <c r="H49" s="148"/>
      <c r="I49" s="148"/>
      <c r="J49" s="148"/>
      <c r="K49" s="148"/>
      <c r="L49" s="148"/>
      <c r="M49" s="148"/>
      <c r="N49" s="148"/>
      <c r="O49" s="148"/>
      <c r="P49" s="148"/>
      <c r="Q49" s="148"/>
    </row>
    <row r="50" spans="6:17">
      <c r="F50" s="148"/>
      <c r="G50" s="148"/>
      <c r="H50" s="148"/>
      <c r="I50" s="148"/>
      <c r="J50" s="148"/>
      <c r="K50" s="148"/>
      <c r="L50" s="148"/>
      <c r="M50" s="148"/>
      <c r="N50" s="148"/>
      <c r="O50" s="148"/>
      <c r="P50" s="148"/>
      <c r="Q50" s="148"/>
    </row>
    <row r="51" spans="6:17">
      <c r="F51" s="148"/>
      <c r="G51" s="148"/>
      <c r="H51" s="148"/>
      <c r="I51" s="148"/>
      <c r="J51" s="148"/>
      <c r="K51" s="148"/>
      <c r="L51" s="148"/>
      <c r="M51" s="148"/>
      <c r="N51" s="148"/>
      <c r="O51" s="148"/>
      <c r="P51" s="148"/>
      <c r="Q51" s="148"/>
    </row>
    <row r="52" spans="6:17">
      <c r="F52" s="148"/>
      <c r="G52" s="148"/>
      <c r="H52" s="148"/>
      <c r="I52" s="148"/>
      <c r="J52" s="148"/>
      <c r="K52" s="148"/>
      <c r="L52" s="148"/>
      <c r="M52" s="148"/>
      <c r="N52" s="148"/>
      <c r="O52" s="148"/>
      <c r="P52" s="148"/>
      <c r="Q52" s="148"/>
    </row>
    <row r="53" spans="6:17">
      <c r="F53" s="148"/>
      <c r="G53" s="148"/>
      <c r="H53" s="148"/>
      <c r="I53" s="148"/>
      <c r="J53" s="148"/>
      <c r="K53" s="148"/>
      <c r="L53" s="148"/>
      <c r="M53" s="148"/>
      <c r="N53" s="148"/>
      <c r="O53" s="148"/>
      <c r="P53" s="148"/>
      <c r="Q53" s="148"/>
    </row>
    <row r="54" spans="6:17">
      <c r="F54" s="148"/>
      <c r="G54" s="148"/>
      <c r="H54" s="148"/>
      <c r="I54" s="148"/>
      <c r="J54" s="148"/>
      <c r="K54" s="148"/>
      <c r="L54" s="148"/>
      <c r="M54" s="148"/>
      <c r="N54" s="148"/>
      <c r="O54" s="148"/>
      <c r="P54" s="148"/>
      <c r="Q54" s="148"/>
    </row>
    <row r="55" spans="6:17">
      <c r="F55" s="148"/>
      <c r="G55" s="148"/>
      <c r="H55" s="148"/>
      <c r="I55" s="148"/>
      <c r="J55" s="148"/>
      <c r="K55" s="148"/>
      <c r="L55" s="148"/>
      <c r="M55" s="148"/>
      <c r="N55" s="148"/>
      <c r="O55" s="148"/>
      <c r="P55" s="148"/>
      <c r="Q55" s="148"/>
    </row>
  </sheetData>
  <sheetProtection password="C9BF" sheet="1" objects="1" scenarios="1" selectLockedCells="1"/>
  <mergeCells count="2">
    <mergeCell ref="J3:M3"/>
    <mergeCell ref="F7:Q55"/>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Hoja6" enableFormatConditionsCalculation="0">
    <pageSetUpPr autoPageBreaks="0" fitToPage="1"/>
  </sheetPr>
  <dimension ref="D1:Q106"/>
  <sheetViews>
    <sheetView showGridLines="0" showRowColHeaders="0" topLeftCell="D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1"/>
    <col min="4" max="4" width="8.7109375" style="1" customWidth="1"/>
    <col min="5" max="5" width="32.5703125" style="1" customWidth="1"/>
    <col min="6" max="6" width="33" style="1" customWidth="1"/>
    <col min="7" max="7" width="19" style="1" customWidth="1"/>
    <col min="8" max="8" width="18.42578125" style="1" customWidth="1"/>
    <col min="9" max="10" width="17.5703125" style="1" customWidth="1"/>
    <col min="11" max="11" width="34.28515625" style="1" customWidth="1"/>
    <col min="12" max="12" width="15" style="1" customWidth="1"/>
    <col min="13" max="13" width="19" style="1" customWidth="1"/>
    <col min="14" max="14" width="19.42578125" style="1" customWidth="1"/>
    <col min="15" max="15" width="15" style="1" customWidth="1"/>
    <col min="16" max="16" width="16.140625" style="1" customWidth="1"/>
    <col min="17" max="17" width="17" style="1" customWidth="1"/>
    <col min="18" max="16384" width="10.85546875" style="1"/>
  </cols>
  <sheetData>
    <row r="1" spans="4:17" s="85" customFormat="1" ht="33" customHeight="1"/>
    <row r="3" spans="4:17" ht="28.5">
      <c r="F3" s="160" t="s">
        <v>11</v>
      </c>
      <c r="G3" s="160"/>
      <c r="H3" s="160"/>
      <c r="I3" s="160"/>
      <c r="J3" s="160"/>
      <c r="K3" s="2"/>
      <c r="L3" s="2"/>
      <c r="M3" s="2"/>
      <c r="N3" s="2"/>
    </row>
    <row r="4" spans="4:17">
      <c r="F4" s="88"/>
      <c r="G4" s="88"/>
      <c r="H4" s="88"/>
      <c r="I4" s="88"/>
      <c r="J4" s="88"/>
    </row>
    <row r="5" spans="4:17" ht="26.25">
      <c r="F5" s="161" t="s">
        <v>12</v>
      </c>
      <c r="G5" s="161"/>
      <c r="H5" s="161"/>
      <c r="I5" s="161"/>
      <c r="J5" s="161"/>
      <c r="K5" s="3"/>
      <c r="L5" s="3"/>
      <c r="M5" s="3"/>
      <c r="N5" s="3"/>
    </row>
    <row r="8" spans="4:17" ht="103.5" customHeight="1">
      <c r="D8" s="4"/>
      <c r="E8" s="163" t="s">
        <v>148</v>
      </c>
      <c r="F8" s="163"/>
      <c r="G8" s="163"/>
      <c r="H8" s="163"/>
      <c r="I8" s="163"/>
      <c r="J8" s="163"/>
      <c r="K8" s="163"/>
      <c r="L8" s="5"/>
      <c r="M8" s="5"/>
      <c r="N8" s="5"/>
      <c r="O8" s="5"/>
      <c r="P8" s="5"/>
      <c r="Q8" s="5"/>
    </row>
    <row r="10" spans="4:17">
      <c r="D10" s="6"/>
      <c r="E10" s="7"/>
      <c r="F10" s="8"/>
      <c r="G10" s="8"/>
      <c r="H10" s="8"/>
    </row>
    <row r="11" spans="4:17">
      <c r="D11" s="7"/>
      <c r="E11" s="7"/>
      <c r="F11" s="7"/>
      <c r="G11" s="7"/>
      <c r="H11" s="7"/>
    </row>
    <row r="12" spans="4:17">
      <c r="D12" s="7"/>
      <c r="E12" s="7"/>
      <c r="F12" s="7"/>
      <c r="G12" s="7"/>
      <c r="H12" s="7"/>
    </row>
    <row r="13" spans="4:17" ht="14.25" customHeight="1">
      <c r="D13" s="7"/>
      <c r="E13" s="9"/>
      <c r="F13" s="9"/>
      <c r="G13" s="9"/>
      <c r="H13" s="9"/>
    </row>
    <row r="14" spans="4:17">
      <c r="D14" s="7"/>
      <c r="E14" s="9"/>
      <c r="F14" s="9"/>
      <c r="G14" s="9"/>
      <c r="H14" s="9"/>
    </row>
    <row r="15" spans="4:17">
      <c r="D15" s="7"/>
      <c r="E15" s="9"/>
      <c r="F15" s="9"/>
      <c r="G15" s="9"/>
      <c r="H15" s="9"/>
    </row>
    <row r="16" spans="4:17">
      <c r="D16" s="7"/>
      <c r="E16" s="9"/>
      <c r="F16" s="9"/>
      <c r="G16" s="9"/>
      <c r="H16" s="9"/>
    </row>
    <row r="17" spans="4:8">
      <c r="D17" s="7"/>
      <c r="E17" s="9"/>
      <c r="F17" s="9"/>
      <c r="G17" s="9"/>
      <c r="H17" s="9"/>
    </row>
    <row r="18" spans="4:8">
      <c r="D18" s="7"/>
      <c r="E18" s="9"/>
      <c r="F18" s="9"/>
      <c r="G18" s="9"/>
      <c r="H18" s="9"/>
    </row>
    <row r="19" spans="4:8">
      <c r="D19" s="7"/>
      <c r="E19" s="9"/>
      <c r="F19" s="9"/>
      <c r="G19" s="9"/>
      <c r="H19" s="9"/>
    </row>
    <row r="20" spans="4:8">
      <c r="D20" s="7"/>
      <c r="E20" s="9"/>
      <c r="F20" s="9"/>
      <c r="G20" s="9"/>
      <c r="H20" s="9"/>
    </row>
    <row r="21" spans="4:8">
      <c r="D21" s="7"/>
      <c r="E21" s="9"/>
      <c r="F21" s="9"/>
      <c r="G21" s="9"/>
      <c r="H21" s="9"/>
    </row>
    <row r="22" spans="4:8">
      <c r="D22" s="7"/>
      <c r="E22" s="9"/>
      <c r="F22" s="9"/>
      <c r="G22" s="9"/>
      <c r="H22" s="9"/>
    </row>
    <row r="23" spans="4:8">
      <c r="D23" s="7"/>
      <c r="E23" s="9"/>
      <c r="F23" s="9"/>
      <c r="G23" s="9"/>
      <c r="H23" s="9"/>
    </row>
    <row r="24" spans="4:8">
      <c r="D24" s="7"/>
      <c r="E24" s="9"/>
      <c r="F24" s="9"/>
      <c r="G24" s="9"/>
      <c r="H24" s="9"/>
    </row>
    <row r="25" spans="4:8">
      <c r="D25" s="7"/>
      <c r="E25" s="9"/>
      <c r="F25" s="9"/>
      <c r="G25" s="9"/>
      <c r="H25" s="9"/>
    </row>
    <row r="26" spans="4:8">
      <c r="D26" s="7"/>
      <c r="E26" s="9"/>
      <c r="F26" s="9"/>
      <c r="G26" s="9"/>
      <c r="H26" s="9"/>
    </row>
    <row r="27" spans="4:8">
      <c r="D27" s="7"/>
      <c r="E27" s="9"/>
      <c r="F27" s="9"/>
      <c r="G27" s="9"/>
      <c r="H27" s="9"/>
    </row>
    <row r="28" spans="4:8">
      <c r="D28" s="7"/>
      <c r="E28" s="9"/>
      <c r="F28" s="9"/>
      <c r="G28" s="9"/>
      <c r="H28" s="9"/>
    </row>
    <row r="29" spans="4:8">
      <c r="D29" s="7"/>
      <c r="E29" s="9"/>
      <c r="F29" s="9"/>
      <c r="G29" s="9"/>
      <c r="H29" s="9"/>
    </row>
    <row r="30" spans="4:8">
      <c r="D30" s="7"/>
      <c r="E30" s="9"/>
      <c r="F30" s="9"/>
      <c r="G30" s="9"/>
      <c r="H30" s="9"/>
    </row>
    <row r="31" spans="4:8">
      <c r="D31" s="7"/>
      <c r="E31" s="9"/>
      <c r="F31" s="9"/>
      <c r="G31" s="9"/>
      <c r="H31" s="9"/>
    </row>
    <row r="32" spans="4:8">
      <c r="D32" s="7"/>
      <c r="E32" s="9"/>
      <c r="F32" s="9"/>
      <c r="G32" s="9"/>
      <c r="H32" s="9"/>
    </row>
    <row r="33" spans="4:8">
      <c r="D33" s="7"/>
      <c r="E33" s="9"/>
      <c r="F33" s="9"/>
      <c r="G33" s="9"/>
      <c r="H33" s="9"/>
    </row>
    <row r="34" spans="4:8">
      <c r="D34" s="7"/>
      <c r="E34" s="9"/>
      <c r="F34" s="9"/>
      <c r="G34" s="9"/>
      <c r="H34" s="9"/>
    </row>
    <row r="35" spans="4:8">
      <c r="D35" s="7"/>
      <c r="E35" s="9"/>
      <c r="F35" s="9"/>
      <c r="G35" s="9"/>
      <c r="H35" s="9"/>
    </row>
    <row r="36" spans="4:8">
      <c r="D36" s="7"/>
      <c r="E36" s="9"/>
      <c r="F36" s="9"/>
      <c r="G36" s="9"/>
      <c r="H36" s="9"/>
    </row>
    <row r="37" spans="4:8">
      <c r="D37" s="7"/>
      <c r="E37" s="9"/>
      <c r="F37" s="9"/>
      <c r="G37" s="9"/>
      <c r="H37" s="9"/>
    </row>
    <row r="38" spans="4:8">
      <c r="D38" s="7"/>
      <c r="E38" s="9"/>
      <c r="F38" s="9"/>
      <c r="G38" s="9"/>
      <c r="H38" s="9"/>
    </row>
    <row r="39" spans="4:8">
      <c r="D39" s="7"/>
      <c r="E39" s="9"/>
      <c r="F39" s="9"/>
      <c r="G39" s="9"/>
      <c r="H39" s="9"/>
    </row>
    <row r="40" spans="4:8">
      <c r="D40" s="7"/>
      <c r="E40" s="9"/>
      <c r="F40" s="9"/>
      <c r="G40" s="9"/>
      <c r="H40" s="9"/>
    </row>
    <row r="41" spans="4:8">
      <c r="D41" s="7"/>
      <c r="E41" s="9"/>
      <c r="F41" s="9"/>
      <c r="G41" s="9"/>
      <c r="H41" s="9"/>
    </row>
    <row r="42" spans="4:8">
      <c r="D42" s="7"/>
      <c r="E42" s="9"/>
      <c r="F42" s="9"/>
      <c r="G42" s="9"/>
      <c r="H42" s="9"/>
    </row>
    <row r="43" spans="4:8">
      <c r="D43" s="7"/>
      <c r="E43" s="9"/>
      <c r="F43" s="9"/>
      <c r="G43" s="9"/>
      <c r="H43" s="9"/>
    </row>
    <row r="44" spans="4:8">
      <c r="D44" s="7"/>
      <c r="E44" s="9"/>
      <c r="F44" s="9"/>
      <c r="G44" s="9"/>
      <c r="H44" s="9"/>
    </row>
    <row r="45" spans="4:8">
      <c r="D45" s="7"/>
      <c r="E45" s="9"/>
      <c r="F45" s="9"/>
      <c r="G45" s="9"/>
      <c r="H45" s="9"/>
    </row>
    <row r="46" spans="4:8">
      <c r="D46" s="7"/>
      <c r="E46" s="9"/>
      <c r="F46" s="9"/>
      <c r="G46" s="9"/>
      <c r="H46" s="9"/>
    </row>
    <row r="47" spans="4:8">
      <c r="D47" s="7"/>
      <c r="E47" s="9"/>
      <c r="F47" s="9"/>
      <c r="G47" s="9"/>
      <c r="H47" s="9"/>
    </row>
    <row r="48" spans="4:8">
      <c r="D48" s="7"/>
      <c r="E48" s="9"/>
      <c r="F48" s="9"/>
      <c r="G48" s="9"/>
      <c r="H48" s="9"/>
    </row>
    <row r="49" spans="4:17">
      <c r="D49" s="7"/>
      <c r="E49" s="9"/>
      <c r="F49" s="9"/>
      <c r="G49" s="9"/>
      <c r="H49" s="9"/>
    </row>
    <row r="50" spans="4:17" ht="15.75" thickBot="1">
      <c r="D50" s="7"/>
      <c r="E50" s="9"/>
      <c r="F50" s="9"/>
      <c r="G50" s="9"/>
      <c r="H50" s="9"/>
    </row>
    <row r="51" spans="4:17" ht="23.25" customHeight="1">
      <c r="D51" s="7"/>
      <c r="E51" s="104"/>
      <c r="F51" s="105"/>
      <c r="G51" s="105"/>
      <c r="H51" s="105"/>
      <c r="I51" s="105"/>
      <c r="J51" s="105"/>
      <c r="K51" s="105"/>
      <c r="L51" s="106"/>
      <c r="M51" s="10"/>
      <c r="N51" s="10"/>
      <c r="O51" s="10"/>
      <c r="P51" s="11"/>
    </row>
    <row r="52" spans="4:17" ht="23.25">
      <c r="D52" s="7"/>
      <c r="E52" s="107"/>
      <c r="F52" s="162" t="s">
        <v>26</v>
      </c>
      <c r="G52" s="162"/>
      <c r="H52" s="162"/>
      <c r="I52" s="162"/>
      <c r="J52" s="162"/>
      <c r="K52" s="162"/>
      <c r="L52" s="108"/>
      <c r="M52" s="12"/>
      <c r="N52" s="12"/>
      <c r="O52" s="12"/>
      <c r="P52" s="11"/>
    </row>
    <row r="53" spans="4:17" ht="18">
      <c r="D53" s="7"/>
      <c r="E53" s="109"/>
      <c r="F53" s="159" t="s">
        <v>14</v>
      </c>
      <c r="G53" s="159"/>
      <c r="H53" s="159"/>
      <c r="I53" s="159"/>
      <c r="J53" s="159"/>
      <c r="K53" s="159"/>
      <c r="L53" s="110"/>
      <c r="M53" s="11"/>
      <c r="N53" s="11"/>
      <c r="O53" s="11"/>
      <c r="P53" s="11"/>
    </row>
    <row r="54" spans="4:17" ht="21">
      <c r="D54" s="11"/>
      <c r="E54" s="109"/>
      <c r="F54" s="13"/>
      <c r="G54" s="11"/>
      <c r="H54" s="11"/>
      <c r="I54" s="11"/>
      <c r="J54" s="11"/>
      <c r="K54" s="11"/>
      <c r="L54" s="110"/>
      <c r="M54" s="11"/>
      <c r="N54" s="11"/>
      <c r="O54" s="11"/>
      <c r="P54" s="11"/>
    </row>
    <row r="55" spans="4:17" ht="21">
      <c r="D55" s="14"/>
      <c r="E55" s="109"/>
      <c r="F55" s="11"/>
      <c r="G55" s="14"/>
      <c r="H55" s="14"/>
      <c r="I55" s="14"/>
      <c r="J55" s="14"/>
      <c r="K55" s="14"/>
      <c r="L55" s="111"/>
      <c r="M55" s="14"/>
      <c r="N55" s="14"/>
      <c r="O55" s="14"/>
      <c r="P55" s="14"/>
    </row>
    <row r="56" spans="4:17" ht="21">
      <c r="D56" s="14"/>
      <c r="E56" s="109"/>
      <c r="F56" s="14"/>
      <c r="G56" s="11"/>
      <c r="H56" s="89" t="s">
        <v>8</v>
      </c>
      <c r="I56" s="90">
        <f>registro!K7</f>
        <v>0</v>
      </c>
      <c r="J56" s="11"/>
      <c r="K56" s="11"/>
      <c r="L56" s="111"/>
      <c r="M56" s="14"/>
      <c r="N56" s="14"/>
      <c r="O56" s="14"/>
      <c r="P56" s="14"/>
    </row>
    <row r="57" spans="4:17" ht="21">
      <c r="D57" s="11"/>
      <c r="E57" s="112" t="s">
        <v>3</v>
      </c>
      <c r="F57" s="157">
        <f>registro!E8</f>
        <v>0</v>
      </c>
      <c r="G57" s="157"/>
      <c r="H57" s="89" t="s">
        <v>5</v>
      </c>
      <c r="I57" s="90">
        <f>registro!K8</f>
        <v>0</v>
      </c>
      <c r="J57" s="11"/>
      <c r="K57" s="11"/>
      <c r="L57" s="111"/>
      <c r="M57" s="14"/>
      <c r="N57" s="14"/>
      <c r="O57" s="14"/>
      <c r="P57" s="14"/>
    </row>
    <row r="58" spans="4:17" ht="21">
      <c r="D58" s="11"/>
      <c r="E58" s="112" t="s">
        <v>4</v>
      </c>
      <c r="F58" s="157">
        <f>registro!E9</f>
        <v>0</v>
      </c>
      <c r="G58" s="157"/>
      <c r="H58" s="89" t="s">
        <v>6</v>
      </c>
      <c r="I58" s="90">
        <f>registro!K9</f>
        <v>0</v>
      </c>
      <c r="J58" s="89" t="s">
        <v>20</v>
      </c>
      <c r="K58" s="91"/>
      <c r="L58" s="111"/>
      <c r="M58" s="14"/>
      <c r="N58" s="14"/>
      <c r="O58" s="14"/>
      <c r="P58" s="14"/>
    </row>
    <row r="59" spans="4:17" ht="21.75" thickBot="1">
      <c r="D59" s="14"/>
      <c r="E59" s="113"/>
      <c r="F59" s="114"/>
      <c r="G59" s="114"/>
      <c r="H59" s="114"/>
      <c r="I59" s="114"/>
      <c r="J59" s="114"/>
      <c r="K59" s="114"/>
      <c r="L59" s="115"/>
      <c r="M59" s="14"/>
      <c r="N59" s="14"/>
      <c r="O59" s="14"/>
      <c r="P59" s="14"/>
    </row>
    <row r="60" spans="4:17" ht="93" customHeight="1">
      <c r="D60" s="15"/>
      <c r="E60" s="156" t="s">
        <v>57</v>
      </c>
      <c r="F60" s="156"/>
      <c r="G60" s="156"/>
      <c r="H60" s="156"/>
      <c r="I60" s="156"/>
      <c r="J60" s="156"/>
      <c r="K60" s="156"/>
      <c r="L60" s="156"/>
      <c r="M60" s="16"/>
      <c r="N60" s="16"/>
      <c r="O60" s="16"/>
      <c r="P60" s="14"/>
    </row>
    <row r="61" spans="4:17" ht="28.5" customHeight="1">
      <c r="D61" s="17"/>
      <c r="E61" s="17"/>
      <c r="F61" s="17"/>
      <c r="G61" s="17"/>
      <c r="H61" s="17"/>
      <c r="I61" s="17"/>
      <c r="J61" s="17"/>
      <c r="K61" s="17"/>
      <c r="L61" s="17"/>
      <c r="M61" s="17"/>
      <c r="N61" s="18"/>
      <c r="O61" s="18"/>
      <c r="P61" s="18"/>
    </row>
    <row r="62" spans="4:17" ht="21">
      <c r="D62" s="92"/>
      <c r="E62" s="158" t="s">
        <v>15</v>
      </c>
      <c r="F62" s="158"/>
      <c r="G62" s="158" t="s">
        <v>120</v>
      </c>
      <c r="H62" s="158"/>
      <c r="I62" s="158"/>
      <c r="J62" s="158" t="s">
        <v>17</v>
      </c>
      <c r="K62" s="158"/>
      <c r="L62" s="158"/>
      <c r="M62" s="155" t="s">
        <v>18</v>
      </c>
      <c r="N62" s="155"/>
      <c r="O62" s="155"/>
      <c r="P62" s="93"/>
    </row>
    <row r="63" spans="4:17" ht="147">
      <c r="D63" s="98" t="s">
        <v>10</v>
      </c>
      <c r="E63" s="99" t="s">
        <v>1</v>
      </c>
      <c r="F63" s="99" t="s">
        <v>2</v>
      </c>
      <c r="G63" s="100" t="s">
        <v>121</v>
      </c>
      <c r="H63" s="100" t="s">
        <v>149</v>
      </c>
      <c r="I63" s="95" t="s">
        <v>16</v>
      </c>
      <c r="J63" s="100" t="s">
        <v>122</v>
      </c>
      <c r="K63" s="100" t="s">
        <v>123</v>
      </c>
      <c r="L63" s="95" t="s">
        <v>16</v>
      </c>
      <c r="M63" s="100" t="s">
        <v>124</v>
      </c>
      <c r="N63" s="100" t="s">
        <v>125</v>
      </c>
      <c r="O63" s="95" t="s">
        <v>16</v>
      </c>
      <c r="P63" s="94" t="s">
        <v>19</v>
      </c>
      <c r="Q63" s="23"/>
    </row>
    <row r="64" spans="4:17" ht="21">
      <c r="D64" s="75">
        <v>1</v>
      </c>
      <c r="E64" s="75">
        <f>registro!E13</f>
        <v>0</v>
      </c>
      <c r="F64" s="75">
        <f>registro!F13</f>
        <v>0</v>
      </c>
      <c r="G64" s="76"/>
      <c r="H64" s="76"/>
      <c r="I64" s="101" t="str">
        <f>+IF(ISERROR(AVERAGE(G64,H64)),"",AVERAGE(G64,H64))</f>
        <v/>
      </c>
      <c r="J64" s="76"/>
      <c r="K64" s="76"/>
      <c r="L64" s="101" t="str">
        <f>+IF(ISERROR(AVERAGE(J64,K64)),"",AVERAGE(J64,K64))</f>
        <v/>
      </c>
      <c r="M64" s="76"/>
      <c r="N64" s="76"/>
      <c r="O64" s="101" t="str">
        <f>+IF(ISERROR(AVERAGE(M64,N64)),"",AVERAGE(M64,N64))</f>
        <v/>
      </c>
      <c r="P64" s="96" t="str">
        <f>+IF(ISERROR(AVERAGE(I64,L64,O64)),"",AVERAGE(I64,L64,O64))</f>
        <v/>
      </c>
      <c r="Q64" s="11"/>
    </row>
    <row r="65" spans="4:17" ht="21">
      <c r="D65" s="75">
        <v>2</v>
      </c>
      <c r="E65" s="75">
        <f>registro!E14</f>
        <v>0</v>
      </c>
      <c r="F65" s="75">
        <f>registro!F14</f>
        <v>0</v>
      </c>
      <c r="G65" s="76"/>
      <c r="H65" s="76"/>
      <c r="I65" s="101" t="str">
        <f t="shared" ref="I65:I103" si="0">+IF(ISERROR(AVERAGE(G65,H65)),"",AVERAGE(G65,H65))</f>
        <v/>
      </c>
      <c r="J65" s="76"/>
      <c r="K65" s="76"/>
      <c r="L65" s="101" t="str">
        <f t="shared" ref="L65:L103" si="1">+IF(ISERROR(AVERAGE(J65,K65)),"",AVERAGE(J65,K65))</f>
        <v/>
      </c>
      <c r="M65" s="76"/>
      <c r="N65" s="76"/>
      <c r="O65" s="101" t="str">
        <f t="shared" ref="O65:O103" si="2">+IF(ISERROR(AVERAGE(M65,N65)),"",AVERAGE(M65,N65))</f>
        <v/>
      </c>
      <c r="P65" s="96" t="str">
        <f t="shared" ref="P65:P103" si="3">+IF(ISERROR(AVERAGE(I65,L65,O65)),"",AVERAGE(I65,L65,O65))</f>
        <v/>
      </c>
      <c r="Q65" s="11"/>
    </row>
    <row r="66" spans="4:17" ht="21">
      <c r="D66" s="75">
        <v>3</v>
      </c>
      <c r="E66" s="75">
        <f>registro!E15</f>
        <v>0</v>
      </c>
      <c r="F66" s="75">
        <f>registro!F15</f>
        <v>0</v>
      </c>
      <c r="G66" s="76"/>
      <c r="H66" s="76"/>
      <c r="I66" s="101" t="str">
        <f t="shared" si="0"/>
        <v/>
      </c>
      <c r="J66" s="76"/>
      <c r="K66" s="76"/>
      <c r="L66" s="101" t="str">
        <f t="shared" si="1"/>
        <v/>
      </c>
      <c r="M66" s="76"/>
      <c r="N66" s="76"/>
      <c r="O66" s="101" t="str">
        <f t="shared" si="2"/>
        <v/>
      </c>
      <c r="P66" s="96" t="str">
        <f t="shared" si="3"/>
        <v/>
      </c>
      <c r="Q66" s="11"/>
    </row>
    <row r="67" spans="4:17" ht="21">
      <c r="D67" s="75">
        <v>4</v>
      </c>
      <c r="E67" s="75">
        <f>registro!E16</f>
        <v>0</v>
      </c>
      <c r="F67" s="75">
        <f>registro!F16</f>
        <v>0</v>
      </c>
      <c r="G67" s="76"/>
      <c r="H67" s="76"/>
      <c r="I67" s="101" t="str">
        <f t="shared" si="0"/>
        <v/>
      </c>
      <c r="J67" s="76"/>
      <c r="K67" s="76"/>
      <c r="L67" s="101" t="str">
        <f t="shared" si="1"/>
        <v/>
      </c>
      <c r="M67" s="76"/>
      <c r="N67" s="76"/>
      <c r="O67" s="101" t="str">
        <f t="shared" si="2"/>
        <v/>
      </c>
      <c r="P67" s="96" t="str">
        <f t="shared" si="3"/>
        <v/>
      </c>
      <c r="Q67" s="11"/>
    </row>
    <row r="68" spans="4:17" ht="21">
      <c r="D68" s="75">
        <v>5</v>
      </c>
      <c r="E68" s="75">
        <f>registro!E17</f>
        <v>0</v>
      </c>
      <c r="F68" s="75">
        <f>registro!F17</f>
        <v>0</v>
      </c>
      <c r="G68" s="76"/>
      <c r="H68" s="76"/>
      <c r="I68" s="101" t="str">
        <f t="shared" si="0"/>
        <v/>
      </c>
      <c r="J68" s="76"/>
      <c r="K68" s="76"/>
      <c r="L68" s="101" t="str">
        <f t="shared" si="1"/>
        <v/>
      </c>
      <c r="M68" s="76"/>
      <c r="N68" s="76"/>
      <c r="O68" s="101" t="str">
        <f t="shared" si="2"/>
        <v/>
      </c>
      <c r="P68" s="96" t="str">
        <f t="shared" si="3"/>
        <v/>
      </c>
      <c r="Q68" s="11"/>
    </row>
    <row r="69" spans="4:17" ht="21">
      <c r="D69" s="75">
        <v>6</v>
      </c>
      <c r="E69" s="75">
        <f>registro!E18</f>
        <v>0</v>
      </c>
      <c r="F69" s="75">
        <f>registro!F18</f>
        <v>0</v>
      </c>
      <c r="G69" s="76"/>
      <c r="H69" s="76"/>
      <c r="I69" s="101" t="str">
        <f t="shared" si="0"/>
        <v/>
      </c>
      <c r="J69" s="76"/>
      <c r="K69" s="76"/>
      <c r="L69" s="101" t="str">
        <f t="shared" si="1"/>
        <v/>
      </c>
      <c r="M69" s="76"/>
      <c r="N69" s="76"/>
      <c r="O69" s="101" t="str">
        <f t="shared" si="2"/>
        <v/>
      </c>
      <c r="P69" s="96" t="str">
        <f t="shared" si="3"/>
        <v/>
      </c>
      <c r="Q69" s="11"/>
    </row>
    <row r="70" spans="4:17" ht="21">
      <c r="D70" s="75">
        <v>7</v>
      </c>
      <c r="E70" s="75">
        <f>registro!E19</f>
        <v>0</v>
      </c>
      <c r="F70" s="75">
        <f>registro!F19</f>
        <v>0</v>
      </c>
      <c r="G70" s="76"/>
      <c r="H70" s="76"/>
      <c r="I70" s="101" t="str">
        <f t="shared" si="0"/>
        <v/>
      </c>
      <c r="J70" s="76"/>
      <c r="K70" s="76"/>
      <c r="L70" s="101" t="str">
        <f t="shared" si="1"/>
        <v/>
      </c>
      <c r="M70" s="76"/>
      <c r="N70" s="76"/>
      <c r="O70" s="101" t="str">
        <f t="shared" si="2"/>
        <v/>
      </c>
      <c r="P70" s="96" t="str">
        <f t="shared" si="3"/>
        <v/>
      </c>
      <c r="Q70" s="11"/>
    </row>
    <row r="71" spans="4:17" ht="21">
      <c r="D71" s="75">
        <v>8</v>
      </c>
      <c r="E71" s="75">
        <f>registro!E20</f>
        <v>0</v>
      </c>
      <c r="F71" s="75">
        <f>registro!F20</f>
        <v>0</v>
      </c>
      <c r="G71" s="76"/>
      <c r="H71" s="76"/>
      <c r="I71" s="101" t="str">
        <f t="shared" si="0"/>
        <v/>
      </c>
      <c r="J71" s="76"/>
      <c r="K71" s="76"/>
      <c r="L71" s="101" t="str">
        <f t="shared" si="1"/>
        <v/>
      </c>
      <c r="M71" s="76"/>
      <c r="N71" s="76"/>
      <c r="O71" s="101" t="str">
        <f t="shared" si="2"/>
        <v/>
      </c>
      <c r="P71" s="96" t="str">
        <f t="shared" si="3"/>
        <v/>
      </c>
      <c r="Q71" s="11"/>
    </row>
    <row r="72" spans="4:17" ht="21">
      <c r="D72" s="75">
        <v>9</v>
      </c>
      <c r="E72" s="75">
        <f>registro!E21</f>
        <v>0</v>
      </c>
      <c r="F72" s="75">
        <f>registro!F21</f>
        <v>0</v>
      </c>
      <c r="G72" s="76"/>
      <c r="H72" s="76"/>
      <c r="I72" s="101" t="str">
        <f t="shared" si="0"/>
        <v/>
      </c>
      <c r="J72" s="76"/>
      <c r="K72" s="76"/>
      <c r="L72" s="101" t="str">
        <f t="shared" si="1"/>
        <v/>
      </c>
      <c r="M72" s="76"/>
      <c r="N72" s="76"/>
      <c r="O72" s="101" t="str">
        <f t="shared" si="2"/>
        <v/>
      </c>
      <c r="P72" s="96" t="str">
        <f t="shared" si="3"/>
        <v/>
      </c>
      <c r="Q72" s="11"/>
    </row>
    <row r="73" spans="4:17" ht="21">
      <c r="D73" s="75">
        <v>10</v>
      </c>
      <c r="E73" s="75">
        <f>registro!E22</f>
        <v>0</v>
      </c>
      <c r="F73" s="75">
        <f>registro!F22</f>
        <v>0</v>
      </c>
      <c r="G73" s="76"/>
      <c r="H73" s="76"/>
      <c r="I73" s="101" t="str">
        <f t="shared" si="0"/>
        <v/>
      </c>
      <c r="J73" s="76"/>
      <c r="K73" s="76"/>
      <c r="L73" s="101" t="str">
        <f t="shared" si="1"/>
        <v/>
      </c>
      <c r="M73" s="76"/>
      <c r="N73" s="76"/>
      <c r="O73" s="101" t="str">
        <f t="shared" si="2"/>
        <v/>
      </c>
      <c r="P73" s="96" t="str">
        <f t="shared" si="3"/>
        <v/>
      </c>
      <c r="Q73" s="11"/>
    </row>
    <row r="74" spans="4:17" ht="21">
      <c r="D74" s="75">
        <v>11</v>
      </c>
      <c r="E74" s="75">
        <f>registro!E23</f>
        <v>0</v>
      </c>
      <c r="F74" s="75">
        <f>registro!F23</f>
        <v>0</v>
      </c>
      <c r="G74" s="76"/>
      <c r="H74" s="76"/>
      <c r="I74" s="101" t="str">
        <f t="shared" si="0"/>
        <v/>
      </c>
      <c r="J74" s="76"/>
      <c r="K74" s="76"/>
      <c r="L74" s="101" t="str">
        <f t="shared" si="1"/>
        <v/>
      </c>
      <c r="M74" s="76"/>
      <c r="N74" s="76"/>
      <c r="O74" s="101" t="str">
        <f t="shared" si="2"/>
        <v/>
      </c>
      <c r="P74" s="96" t="str">
        <f t="shared" si="3"/>
        <v/>
      </c>
      <c r="Q74" s="11"/>
    </row>
    <row r="75" spans="4:17" ht="21">
      <c r="D75" s="75">
        <v>12</v>
      </c>
      <c r="E75" s="75">
        <f>registro!E24</f>
        <v>0</v>
      </c>
      <c r="F75" s="75">
        <f>registro!F24</f>
        <v>0</v>
      </c>
      <c r="G75" s="76"/>
      <c r="H75" s="76"/>
      <c r="I75" s="101" t="str">
        <f t="shared" si="0"/>
        <v/>
      </c>
      <c r="J75" s="76"/>
      <c r="K75" s="76"/>
      <c r="L75" s="101" t="str">
        <f t="shared" si="1"/>
        <v/>
      </c>
      <c r="M75" s="76"/>
      <c r="N75" s="76"/>
      <c r="O75" s="101" t="str">
        <f t="shared" si="2"/>
        <v/>
      </c>
      <c r="P75" s="96" t="str">
        <f t="shared" si="3"/>
        <v/>
      </c>
      <c r="Q75" s="11"/>
    </row>
    <row r="76" spans="4:17" ht="21">
      <c r="D76" s="75">
        <v>13</v>
      </c>
      <c r="E76" s="75">
        <f>registro!E25</f>
        <v>0</v>
      </c>
      <c r="F76" s="75">
        <f>registro!F25</f>
        <v>0</v>
      </c>
      <c r="G76" s="76"/>
      <c r="H76" s="76"/>
      <c r="I76" s="101" t="str">
        <f t="shared" si="0"/>
        <v/>
      </c>
      <c r="J76" s="76"/>
      <c r="K76" s="76"/>
      <c r="L76" s="101" t="str">
        <f t="shared" si="1"/>
        <v/>
      </c>
      <c r="M76" s="76"/>
      <c r="N76" s="76"/>
      <c r="O76" s="101" t="str">
        <f t="shared" si="2"/>
        <v/>
      </c>
      <c r="P76" s="96" t="str">
        <f t="shared" si="3"/>
        <v/>
      </c>
      <c r="Q76" s="11"/>
    </row>
    <row r="77" spans="4:17" ht="21">
      <c r="D77" s="75">
        <v>14</v>
      </c>
      <c r="E77" s="75">
        <f>registro!E26</f>
        <v>0</v>
      </c>
      <c r="F77" s="75">
        <f>registro!F26</f>
        <v>0</v>
      </c>
      <c r="G77" s="76"/>
      <c r="H77" s="76"/>
      <c r="I77" s="101" t="str">
        <f t="shared" si="0"/>
        <v/>
      </c>
      <c r="J77" s="76"/>
      <c r="K77" s="76"/>
      <c r="L77" s="101" t="str">
        <f t="shared" si="1"/>
        <v/>
      </c>
      <c r="M77" s="76"/>
      <c r="N77" s="76"/>
      <c r="O77" s="101" t="str">
        <f t="shared" si="2"/>
        <v/>
      </c>
      <c r="P77" s="96" t="str">
        <f t="shared" si="3"/>
        <v/>
      </c>
      <c r="Q77" s="11"/>
    </row>
    <row r="78" spans="4:17" ht="21">
      <c r="D78" s="75">
        <v>15</v>
      </c>
      <c r="E78" s="75">
        <f>registro!E27</f>
        <v>0</v>
      </c>
      <c r="F78" s="75">
        <f>registro!F27</f>
        <v>0</v>
      </c>
      <c r="G78" s="76"/>
      <c r="H78" s="76"/>
      <c r="I78" s="101" t="str">
        <f t="shared" si="0"/>
        <v/>
      </c>
      <c r="J78" s="76"/>
      <c r="K78" s="76"/>
      <c r="L78" s="101" t="str">
        <f t="shared" si="1"/>
        <v/>
      </c>
      <c r="M78" s="76"/>
      <c r="N78" s="76"/>
      <c r="O78" s="101" t="str">
        <f t="shared" si="2"/>
        <v/>
      </c>
      <c r="P78" s="96" t="str">
        <f t="shared" si="3"/>
        <v/>
      </c>
      <c r="Q78" s="11"/>
    </row>
    <row r="79" spans="4:17" ht="21">
      <c r="D79" s="75">
        <v>16</v>
      </c>
      <c r="E79" s="75">
        <f>registro!E28</f>
        <v>0</v>
      </c>
      <c r="F79" s="75">
        <f>registro!F28</f>
        <v>0</v>
      </c>
      <c r="G79" s="76"/>
      <c r="H79" s="76"/>
      <c r="I79" s="101" t="str">
        <f t="shared" si="0"/>
        <v/>
      </c>
      <c r="J79" s="76"/>
      <c r="K79" s="76"/>
      <c r="L79" s="101" t="str">
        <f t="shared" si="1"/>
        <v/>
      </c>
      <c r="M79" s="76"/>
      <c r="N79" s="76"/>
      <c r="O79" s="101" t="str">
        <f t="shared" si="2"/>
        <v/>
      </c>
      <c r="P79" s="96" t="str">
        <f t="shared" si="3"/>
        <v/>
      </c>
      <c r="Q79" s="11"/>
    </row>
    <row r="80" spans="4:17" ht="21">
      <c r="D80" s="75">
        <v>17</v>
      </c>
      <c r="E80" s="75">
        <f>registro!E29</f>
        <v>0</v>
      </c>
      <c r="F80" s="75">
        <f>registro!F29</f>
        <v>0</v>
      </c>
      <c r="G80" s="76"/>
      <c r="H80" s="76"/>
      <c r="I80" s="101" t="str">
        <f t="shared" si="0"/>
        <v/>
      </c>
      <c r="J80" s="76"/>
      <c r="K80" s="76"/>
      <c r="L80" s="101" t="str">
        <f t="shared" si="1"/>
        <v/>
      </c>
      <c r="M80" s="76"/>
      <c r="N80" s="76"/>
      <c r="O80" s="101" t="str">
        <f t="shared" si="2"/>
        <v/>
      </c>
      <c r="P80" s="96" t="str">
        <f t="shared" si="3"/>
        <v/>
      </c>
      <c r="Q80" s="11"/>
    </row>
    <row r="81" spans="4:17" ht="21">
      <c r="D81" s="75">
        <v>18</v>
      </c>
      <c r="E81" s="75">
        <f>registro!E30</f>
        <v>0</v>
      </c>
      <c r="F81" s="75">
        <f>registro!F30</f>
        <v>0</v>
      </c>
      <c r="G81" s="76"/>
      <c r="H81" s="76"/>
      <c r="I81" s="101" t="str">
        <f t="shared" si="0"/>
        <v/>
      </c>
      <c r="J81" s="76"/>
      <c r="K81" s="76"/>
      <c r="L81" s="101" t="str">
        <f t="shared" si="1"/>
        <v/>
      </c>
      <c r="M81" s="76"/>
      <c r="N81" s="76"/>
      <c r="O81" s="101" t="str">
        <f t="shared" si="2"/>
        <v/>
      </c>
      <c r="P81" s="96" t="str">
        <f t="shared" si="3"/>
        <v/>
      </c>
      <c r="Q81" s="11"/>
    </row>
    <row r="82" spans="4:17" ht="21">
      <c r="D82" s="75">
        <v>19</v>
      </c>
      <c r="E82" s="75">
        <f>registro!E31</f>
        <v>0</v>
      </c>
      <c r="F82" s="75">
        <f>registro!F31</f>
        <v>0</v>
      </c>
      <c r="G82" s="76"/>
      <c r="H82" s="76"/>
      <c r="I82" s="101" t="str">
        <f t="shared" si="0"/>
        <v/>
      </c>
      <c r="J82" s="76"/>
      <c r="K82" s="76"/>
      <c r="L82" s="101" t="str">
        <f t="shared" si="1"/>
        <v/>
      </c>
      <c r="M82" s="76"/>
      <c r="N82" s="76"/>
      <c r="O82" s="101" t="str">
        <f t="shared" si="2"/>
        <v/>
      </c>
      <c r="P82" s="96" t="str">
        <f t="shared" si="3"/>
        <v/>
      </c>
      <c r="Q82" s="11"/>
    </row>
    <row r="83" spans="4:17" ht="21">
      <c r="D83" s="75">
        <v>20</v>
      </c>
      <c r="E83" s="75">
        <f>registro!E32</f>
        <v>0</v>
      </c>
      <c r="F83" s="75">
        <f>registro!F32</f>
        <v>0</v>
      </c>
      <c r="G83" s="76"/>
      <c r="H83" s="76"/>
      <c r="I83" s="101" t="str">
        <f t="shared" si="0"/>
        <v/>
      </c>
      <c r="J83" s="76"/>
      <c r="K83" s="76"/>
      <c r="L83" s="101" t="str">
        <f t="shared" si="1"/>
        <v/>
      </c>
      <c r="M83" s="76"/>
      <c r="N83" s="76"/>
      <c r="O83" s="101" t="str">
        <f t="shared" si="2"/>
        <v/>
      </c>
      <c r="P83" s="96" t="str">
        <f t="shared" si="3"/>
        <v/>
      </c>
      <c r="Q83" s="11"/>
    </row>
    <row r="84" spans="4:17" ht="21">
      <c r="D84" s="75">
        <v>21</v>
      </c>
      <c r="E84" s="75">
        <f>registro!E33</f>
        <v>0</v>
      </c>
      <c r="F84" s="75">
        <f>registro!F33</f>
        <v>0</v>
      </c>
      <c r="G84" s="76"/>
      <c r="H84" s="76"/>
      <c r="I84" s="101" t="str">
        <f t="shared" si="0"/>
        <v/>
      </c>
      <c r="J84" s="76"/>
      <c r="K84" s="76"/>
      <c r="L84" s="101" t="str">
        <f t="shared" si="1"/>
        <v/>
      </c>
      <c r="M84" s="76"/>
      <c r="N84" s="76"/>
      <c r="O84" s="101" t="str">
        <f t="shared" si="2"/>
        <v/>
      </c>
      <c r="P84" s="96" t="str">
        <f t="shared" si="3"/>
        <v/>
      </c>
      <c r="Q84" s="11"/>
    </row>
    <row r="85" spans="4:17" ht="21">
      <c r="D85" s="75">
        <v>22</v>
      </c>
      <c r="E85" s="75">
        <f>registro!E34</f>
        <v>0</v>
      </c>
      <c r="F85" s="75">
        <f>registro!F34</f>
        <v>0</v>
      </c>
      <c r="G85" s="76"/>
      <c r="H85" s="76"/>
      <c r="I85" s="101" t="str">
        <f t="shared" si="0"/>
        <v/>
      </c>
      <c r="J85" s="76"/>
      <c r="K85" s="76"/>
      <c r="L85" s="101" t="str">
        <f t="shared" si="1"/>
        <v/>
      </c>
      <c r="M85" s="76"/>
      <c r="N85" s="76"/>
      <c r="O85" s="101" t="str">
        <f t="shared" si="2"/>
        <v/>
      </c>
      <c r="P85" s="96" t="str">
        <f t="shared" si="3"/>
        <v/>
      </c>
      <c r="Q85" s="11"/>
    </row>
    <row r="86" spans="4:17" ht="21">
      <c r="D86" s="75">
        <v>23</v>
      </c>
      <c r="E86" s="75">
        <f>registro!E35</f>
        <v>0</v>
      </c>
      <c r="F86" s="75">
        <f>registro!F35</f>
        <v>0</v>
      </c>
      <c r="G86" s="76"/>
      <c r="H86" s="76"/>
      <c r="I86" s="101" t="str">
        <f t="shared" si="0"/>
        <v/>
      </c>
      <c r="J86" s="76"/>
      <c r="K86" s="76"/>
      <c r="L86" s="101" t="str">
        <f t="shared" si="1"/>
        <v/>
      </c>
      <c r="M86" s="76"/>
      <c r="N86" s="76"/>
      <c r="O86" s="101" t="str">
        <f t="shared" si="2"/>
        <v/>
      </c>
      <c r="P86" s="96" t="str">
        <f t="shared" si="3"/>
        <v/>
      </c>
      <c r="Q86" s="11"/>
    </row>
    <row r="87" spans="4:17" ht="21">
      <c r="D87" s="75">
        <v>24</v>
      </c>
      <c r="E87" s="75">
        <f>registro!E36</f>
        <v>0</v>
      </c>
      <c r="F87" s="75">
        <f>registro!F36</f>
        <v>0</v>
      </c>
      <c r="G87" s="76"/>
      <c r="H87" s="76"/>
      <c r="I87" s="101" t="str">
        <f t="shared" si="0"/>
        <v/>
      </c>
      <c r="J87" s="76"/>
      <c r="K87" s="76"/>
      <c r="L87" s="101" t="str">
        <f t="shared" si="1"/>
        <v/>
      </c>
      <c r="M87" s="76"/>
      <c r="N87" s="76"/>
      <c r="O87" s="101" t="str">
        <f t="shared" si="2"/>
        <v/>
      </c>
      <c r="P87" s="96" t="str">
        <f t="shared" si="3"/>
        <v/>
      </c>
      <c r="Q87" s="11"/>
    </row>
    <row r="88" spans="4:17" ht="21">
      <c r="D88" s="75">
        <v>25</v>
      </c>
      <c r="E88" s="75">
        <f>registro!E37</f>
        <v>0</v>
      </c>
      <c r="F88" s="75">
        <f>registro!F37</f>
        <v>0</v>
      </c>
      <c r="G88" s="76"/>
      <c r="H88" s="76"/>
      <c r="I88" s="101" t="str">
        <f t="shared" si="0"/>
        <v/>
      </c>
      <c r="J88" s="76"/>
      <c r="K88" s="76"/>
      <c r="L88" s="101" t="str">
        <f t="shared" si="1"/>
        <v/>
      </c>
      <c r="M88" s="76"/>
      <c r="N88" s="76"/>
      <c r="O88" s="101" t="str">
        <f t="shared" si="2"/>
        <v/>
      </c>
      <c r="P88" s="96" t="str">
        <f t="shared" si="3"/>
        <v/>
      </c>
      <c r="Q88" s="11"/>
    </row>
    <row r="89" spans="4:17" ht="21">
      <c r="D89" s="75">
        <v>26</v>
      </c>
      <c r="E89" s="75">
        <f>registro!E38</f>
        <v>0</v>
      </c>
      <c r="F89" s="75">
        <f>registro!F38</f>
        <v>0</v>
      </c>
      <c r="G89" s="76"/>
      <c r="H89" s="76"/>
      <c r="I89" s="101" t="str">
        <f t="shared" si="0"/>
        <v/>
      </c>
      <c r="J89" s="76"/>
      <c r="K89" s="76"/>
      <c r="L89" s="101" t="str">
        <f t="shared" si="1"/>
        <v/>
      </c>
      <c r="M89" s="76"/>
      <c r="N89" s="76"/>
      <c r="O89" s="101" t="str">
        <f t="shared" si="2"/>
        <v/>
      </c>
      <c r="P89" s="96" t="str">
        <f t="shared" si="3"/>
        <v/>
      </c>
      <c r="Q89" s="11"/>
    </row>
    <row r="90" spans="4:17" ht="21">
      <c r="D90" s="75">
        <v>27</v>
      </c>
      <c r="E90" s="75">
        <f>registro!E39</f>
        <v>0</v>
      </c>
      <c r="F90" s="75">
        <f>registro!F39</f>
        <v>0</v>
      </c>
      <c r="G90" s="76"/>
      <c r="H90" s="76"/>
      <c r="I90" s="101" t="str">
        <f t="shared" si="0"/>
        <v/>
      </c>
      <c r="J90" s="76"/>
      <c r="K90" s="76"/>
      <c r="L90" s="101" t="str">
        <f t="shared" si="1"/>
        <v/>
      </c>
      <c r="M90" s="76"/>
      <c r="N90" s="76"/>
      <c r="O90" s="101" t="str">
        <f t="shared" si="2"/>
        <v/>
      </c>
      <c r="P90" s="96" t="str">
        <f t="shared" si="3"/>
        <v/>
      </c>
      <c r="Q90" s="11"/>
    </row>
    <row r="91" spans="4:17" ht="21">
      <c r="D91" s="75">
        <v>28</v>
      </c>
      <c r="E91" s="75">
        <f>registro!E40</f>
        <v>0</v>
      </c>
      <c r="F91" s="75">
        <f>registro!F40</f>
        <v>0</v>
      </c>
      <c r="G91" s="76"/>
      <c r="H91" s="76"/>
      <c r="I91" s="101" t="str">
        <f t="shared" si="0"/>
        <v/>
      </c>
      <c r="J91" s="76"/>
      <c r="K91" s="76"/>
      <c r="L91" s="101" t="str">
        <f t="shared" si="1"/>
        <v/>
      </c>
      <c r="M91" s="76"/>
      <c r="N91" s="76"/>
      <c r="O91" s="101" t="str">
        <f t="shared" si="2"/>
        <v/>
      </c>
      <c r="P91" s="96" t="str">
        <f t="shared" si="3"/>
        <v/>
      </c>
      <c r="Q91" s="11"/>
    </row>
    <row r="92" spans="4:17" ht="21">
      <c r="D92" s="75">
        <v>29</v>
      </c>
      <c r="E92" s="75">
        <f>registro!E41</f>
        <v>0</v>
      </c>
      <c r="F92" s="75">
        <f>registro!F41</f>
        <v>0</v>
      </c>
      <c r="G92" s="76"/>
      <c r="H92" s="76"/>
      <c r="I92" s="101" t="str">
        <f t="shared" si="0"/>
        <v/>
      </c>
      <c r="J92" s="76"/>
      <c r="K92" s="76"/>
      <c r="L92" s="101" t="str">
        <f t="shared" si="1"/>
        <v/>
      </c>
      <c r="M92" s="76"/>
      <c r="N92" s="76"/>
      <c r="O92" s="101" t="str">
        <f t="shared" si="2"/>
        <v/>
      </c>
      <c r="P92" s="96" t="str">
        <f t="shared" si="3"/>
        <v/>
      </c>
      <c r="Q92" s="11"/>
    </row>
    <row r="93" spans="4:17" ht="21">
      <c r="D93" s="75">
        <v>30</v>
      </c>
      <c r="E93" s="75">
        <f>registro!E42</f>
        <v>0</v>
      </c>
      <c r="F93" s="75">
        <f>registro!F42</f>
        <v>0</v>
      </c>
      <c r="G93" s="76"/>
      <c r="H93" s="76"/>
      <c r="I93" s="101" t="str">
        <f t="shared" si="0"/>
        <v/>
      </c>
      <c r="J93" s="76"/>
      <c r="K93" s="76"/>
      <c r="L93" s="101" t="str">
        <f t="shared" si="1"/>
        <v/>
      </c>
      <c r="M93" s="76"/>
      <c r="N93" s="76"/>
      <c r="O93" s="101" t="str">
        <f t="shared" si="2"/>
        <v/>
      </c>
      <c r="P93" s="96" t="str">
        <f t="shared" si="3"/>
        <v/>
      </c>
      <c r="Q93" s="11"/>
    </row>
    <row r="94" spans="4:17" ht="21">
      <c r="D94" s="75">
        <v>31</v>
      </c>
      <c r="E94" s="75">
        <f>registro!E43</f>
        <v>0</v>
      </c>
      <c r="F94" s="75">
        <f>registro!F43</f>
        <v>0</v>
      </c>
      <c r="G94" s="76"/>
      <c r="H94" s="76"/>
      <c r="I94" s="101" t="str">
        <f t="shared" si="0"/>
        <v/>
      </c>
      <c r="J94" s="76"/>
      <c r="K94" s="76"/>
      <c r="L94" s="101" t="str">
        <f t="shared" si="1"/>
        <v/>
      </c>
      <c r="M94" s="76"/>
      <c r="N94" s="76"/>
      <c r="O94" s="101" t="str">
        <f t="shared" si="2"/>
        <v/>
      </c>
      <c r="P94" s="96" t="str">
        <f t="shared" si="3"/>
        <v/>
      </c>
      <c r="Q94" s="11"/>
    </row>
    <row r="95" spans="4:17" ht="21">
      <c r="D95" s="75">
        <v>32</v>
      </c>
      <c r="E95" s="75">
        <f>registro!E44</f>
        <v>0</v>
      </c>
      <c r="F95" s="75">
        <f>registro!F44</f>
        <v>0</v>
      </c>
      <c r="G95" s="76"/>
      <c r="H95" s="76"/>
      <c r="I95" s="101" t="str">
        <f t="shared" si="0"/>
        <v/>
      </c>
      <c r="J95" s="76"/>
      <c r="K95" s="76"/>
      <c r="L95" s="101" t="str">
        <f t="shared" si="1"/>
        <v/>
      </c>
      <c r="M95" s="76"/>
      <c r="N95" s="76"/>
      <c r="O95" s="101" t="str">
        <f t="shared" si="2"/>
        <v/>
      </c>
      <c r="P95" s="96" t="str">
        <f t="shared" si="3"/>
        <v/>
      </c>
      <c r="Q95" s="11"/>
    </row>
    <row r="96" spans="4:17" ht="21">
      <c r="D96" s="75">
        <v>33</v>
      </c>
      <c r="E96" s="75">
        <f>registro!E45</f>
        <v>0</v>
      </c>
      <c r="F96" s="75">
        <f>registro!F45</f>
        <v>0</v>
      </c>
      <c r="G96" s="76"/>
      <c r="H96" s="76"/>
      <c r="I96" s="101" t="str">
        <f t="shared" si="0"/>
        <v/>
      </c>
      <c r="J96" s="76"/>
      <c r="K96" s="76"/>
      <c r="L96" s="101" t="str">
        <f t="shared" si="1"/>
        <v/>
      </c>
      <c r="M96" s="76"/>
      <c r="N96" s="76"/>
      <c r="O96" s="101" t="str">
        <f t="shared" si="2"/>
        <v/>
      </c>
      <c r="P96" s="96" t="str">
        <f t="shared" si="3"/>
        <v/>
      </c>
      <c r="Q96" s="11"/>
    </row>
    <row r="97" spans="4:17" ht="21">
      <c r="D97" s="75">
        <v>34</v>
      </c>
      <c r="E97" s="75">
        <f>registro!E46</f>
        <v>0</v>
      </c>
      <c r="F97" s="75">
        <f>registro!F46</f>
        <v>0</v>
      </c>
      <c r="G97" s="76"/>
      <c r="H97" s="76"/>
      <c r="I97" s="101" t="str">
        <f t="shared" si="0"/>
        <v/>
      </c>
      <c r="J97" s="76"/>
      <c r="K97" s="76"/>
      <c r="L97" s="101" t="str">
        <f t="shared" si="1"/>
        <v/>
      </c>
      <c r="M97" s="76"/>
      <c r="N97" s="76"/>
      <c r="O97" s="101" t="str">
        <f t="shared" si="2"/>
        <v/>
      </c>
      <c r="P97" s="96" t="str">
        <f t="shared" si="3"/>
        <v/>
      </c>
      <c r="Q97" s="11"/>
    </row>
    <row r="98" spans="4:17" ht="21">
      <c r="D98" s="75">
        <v>35</v>
      </c>
      <c r="E98" s="75">
        <f>registro!E47</f>
        <v>0</v>
      </c>
      <c r="F98" s="75">
        <f>registro!F47</f>
        <v>0</v>
      </c>
      <c r="G98" s="76"/>
      <c r="H98" s="76"/>
      <c r="I98" s="101" t="str">
        <f t="shared" si="0"/>
        <v/>
      </c>
      <c r="J98" s="76"/>
      <c r="K98" s="76"/>
      <c r="L98" s="101" t="str">
        <f t="shared" si="1"/>
        <v/>
      </c>
      <c r="M98" s="76"/>
      <c r="N98" s="76"/>
      <c r="O98" s="101" t="str">
        <f t="shared" si="2"/>
        <v/>
      </c>
      <c r="P98" s="96" t="str">
        <f t="shared" si="3"/>
        <v/>
      </c>
      <c r="Q98" s="11"/>
    </row>
    <row r="99" spans="4:17" ht="21">
      <c r="D99" s="75">
        <v>36</v>
      </c>
      <c r="E99" s="75">
        <f>registro!E48</f>
        <v>0</v>
      </c>
      <c r="F99" s="75">
        <f>registro!F48</f>
        <v>0</v>
      </c>
      <c r="G99" s="76"/>
      <c r="H99" s="76"/>
      <c r="I99" s="101" t="str">
        <f t="shared" si="0"/>
        <v/>
      </c>
      <c r="J99" s="76"/>
      <c r="K99" s="76"/>
      <c r="L99" s="101" t="str">
        <f t="shared" si="1"/>
        <v/>
      </c>
      <c r="M99" s="76"/>
      <c r="N99" s="76"/>
      <c r="O99" s="101" t="str">
        <f t="shared" si="2"/>
        <v/>
      </c>
      <c r="P99" s="96" t="str">
        <f t="shared" si="3"/>
        <v/>
      </c>
      <c r="Q99" s="11"/>
    </row>
    <row r="100" spans="4:17" ht="21">
      <c r="D100" s="75">
        <v>37</v>
      </c>
      <c r="E100" s="75">
        <f>registro!E49</f>
        <v>0</v>
      </c>
      <c r="F100" s="75">
        <f>registro!F49</f>
        <v>0</v>
      </c>
      <c r="G100" s="76"/>
      <c r="H100" s="76"/>
      <c r="I100" s="101" t="str">
        <f t="shared" si="0"/>
        <v/>
      </c>
      <c r="J100" s="76"/>
      <c r="K100" s="76"/>
      <c r="L100" s="101" t="str">
        <f t="shared" si="1"/>
        <v/>
      </c>
      <c r="M100" s="76"/>
      <c r="N100" s="76"/>
      <c r="O100" s="101" t="str">
        <f t="shared" si="2"/>
        <v/>
      </c>
      <c r="P100" s="96" t="str">
        <f t="shared" si="3"/>
        <v/>
      </c>
      <c r="Q100" s="11"/>
    </row>
    <row r="101" spans="4:17" ht="21">
      <c r="D101" s="75">
        <v>38</v>
      </c>
      <c r="E101" s="75">
        <f>registro!E50</f>
        <v>0</v>
      </c>
      <c r="F101" s="75">
        <f>registro!F50</f>
        <v>0</v>
      </c>
      <c r="G101" s="76"/>
      <c r="H101" s="76"/>
      <c r="I101" s="101" t="str">
        <f t="shared" si="0"/>
        <v/>
      </c>
      <c r="J101" s="76"/>
      <c r="K101" s="76"/>
      <c r="L101" s="101" t="str">
        <f t="shared" si="1"/>
        <v/>
      </c>
      <c r="M101" s="76"/>
      <c r="N101" s="76"/>
      <c r="O101" s="101" t="str">
        <f t="shared" si="2"/>
        <v/>
      </c>
      <c r="P101" s="96" t="str">
        <f t="shared" si="3"/>
        <v/>
      </c>
      <c r="Q101" s="11"/>
    </row>
    <row r="102" spans="4:17" ht="21">
      <c r="D102" s="75">
        <v>39</v>
      </c>
      <c r="E102" s="75">
        <f>registro!E51</f>
        <v>0</v>
      </c>
      <c r="F102" s="75">
        <f>registro!F51</f>
        <v>0</v>
      </c>
      <c r="G102" s="76"/>
      <c r="H102" s="76"/>
      <c r="I102" s="101" t="str">
        <f t="shared" si="0"/>
        <v/>
      </c>
      <c r="J102" s="76"/>
      <c r="K102" s="76"/>
      <c r="L102" s="101" t="str">
        <f t="shared" si="1"/>
        <v/>
      </c>
      <c r="M102" s="76"/>
      <c r="N102" s="76"/>
      <c r="O102" s="101" t="str">
        <f t="shared" si="2"/>
        <v/>
      </c>
      <c r="P102" s="96" t="str">
        <f t="shared" si="3"/>
        <v/>
      </c>
      <c r="Q102" s="11"/>
    </row>
    <row r="103" spans="4:17" ht="21.75" thickBot="1">
      <c r="D103" s="75">
        <v>40</v>
      </c>
      <c r="E103" s="75">
        <f>registro!E52</f>
        <v>0</v>
      </c>
      <c r="F103" s="75">
        <f>registro!F52</f>
        <v>0</v>
      </c>
      <c r="G103" s="76"/>
      <c r="H103" s="76"/>
      <c r="I103" s="101" t="str">
        <f t="shared" si="0"/>
        <v/>
      </c>
      <c r="J103" s="76"/>
      <c r="K103" s="76"/>
      <c r="L103" s="101" t="str">
        <f t="shared" si="1"/>
        <v/>
      </c>
      <c r="M103" s="76"/>
      <c r="N103" s="78"/>
      <c r="O103" s="102" t="str">
        <f t="shared" si="2"/>
        <v/>
      </c>
      <c r="P103" s="97" t="str">
        <f t="shared" si="3"/>
        <v/>
      </c>
      <c r="Q103" s="11"/>
    </row>
    <row r="104" spans="4:17" ht="21.75" thickBot="1">
      <c r="D104" s="39"/>
      <c r="E104" s="39"/>
      <c r="F104" s="39"/>
      <c r="G104" s="39"/>
      <c r="H104" s="39"/>
      <c r="I104" s="39"/>
      <c r="J104" s="39"/>
      <c r="K104" s="39"/>
      <c r="L104" s="39"/>
      <c r="M104" s="39"/>
      <c r="N104" s="152" t="s">
        <v>27</v>
      </c>
      <c r="O104" s="153"/>
      <c r="P104" s="103" t="e">
        <f>AVERAGE(P64:P103)</f>
        <v>#DIV/0!</v>
      </c>
    </row>
    <row r="105" spans="4:17" ht="23.25">
      <c r="E105" s="24"/>
      <c r="F105" s="24"/>
      <c r="G105" s="24"/>
      <c r="H105" s="24"/>
      <c r="I105" s="24"/>
      <c r="J105" s="24"/>
      <c r="K105" s="24"/>
      <c r="L105" s="24"/>
      <c r="M105" s="19"/>
      <c r="N105" s="18"/>
      <c r="O105" s="18"/>
      <c r="P105" s="18"/>
    </row>
    <row r="106" spans="4:17" ht="320.25" customHeight="1">
      <c r="D106" s="18"/>
      <c r="E106" s="154" t="s">
        <v>131</v>
      </c>
      <c r="F106" s="154"/>
      <c r="G106" s="154"/>
      <c r="H106" s="154"/>
      <c r="I106" s="154"/>
      <c r="J106" s="154"/>
      <c r="K106" s="154"/>
      <c r="L106" s="154"/>
      <c r="M106" s="31"/>
      <c r="N106" s="31"/>
      <c r="O106" s="18"/>
      <c r="P106" s="18"/>
    </row>
  </sheetData>
  <sheetProtection password="C9BF" sheet="1" objects="1" scenarios="1" selectLockedCells="1"/>
  <mergeCells count="14">
    <mergeCell ref="F53:K53"/>
    <mergeCell ref="F3:J3"/>
    <mergeCell ref="F5:J5"/>
    <mergeCell ref="F52:K52"/>
    <mergeCell ref="E8:K8"/>
    <mergeCell ref="N104:O104"/>
    <mergeCell ref="E106:L106"/>
    <mergeCell ref="M62:O62"/>
    <mergeCell ref="E60:L60"/>
    <mergeCell ref="F57:G57"/>
    <mergeCell ref="F58:G58"/>
    <mergeCell ref="E62:F62"/>
    <mergeCell ref="G62:I62"/>
    <mergeCell ref="J62:L62"/>
  </mergeCells>
  <phoneticPr fontId="4" type="noConversion"/>
  <pageMargins left="0.70866141732283472" right="0.70866141732283472" top="0.74803149606299213" bottom="0.74803149606299213" header="0.31496062992125984" footer="0.31496062992125984"/>
  <pageSetup paperSize="122" scale="38" orientation="landscape" r:id="rId1"/>
  <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codeName="Hoja17">
    <pageSetUpPr autoPageBreaks="0" fitToPage="1"/>
  </sheetPr>
  <dimension ref="D1:Q106"/>
  <sheetViews>
    <sheetView showGridLines="0" showRowColHeaders="0" topLeftCell="D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27"/>
    <col min="4" max="4" width="8.7109375" style="27" customWidth="1"/>
    <col min="5" max="5" width="32.5703125" style="27" customWidth="1"/>
    <col min="6" max="6" width="33" style="27" customWidth="1"/>
    <col min="7" max="7" width="19" style="27" customWidth="1"/>
    <col min="8" max="8" width="18.42578125" style="27" customWidth="1"/>
    <col min="9" max="10" width="17.5703125" style="27" customWidth="1"/>
    <col min="11" max="11" width="34.28515625" style="27" customWidth="1"/>
    <col min="12" max="12" width="15" style="27" customWidth="1"/>
    <col min="13" max="13" width="19" style="27" customWidth="1"/>
    <col min="14" max="14" width="19.42578125" style="27" customWidth="1"/>
    <col min="15" max="15" width="15" style="27" customWidth="1"/>
    <col min="16" max="16" width="16.140625" style="27" customWidth="1"/>
    <col min="17" max="17" width="17" style="27" customWidth="1"/>
    <col min="18" max="16384" width="10.85546875" style="27"/>
  </cols>
  <sheetData>
    <row r="1" spans="4:17" s="85" customFormat="1" ht="33" customHeight="1"/>
    <row r="3" spans="4:17" ht="28.5">
      <c r="F3" s="160" t="s">
        <v>11</v>
      </c>
      <c r="G3" s="160"/>
      <c r="H3" s="160"/>
      <c r="I3" s="160"/>
      <c r="J3" s="160"/>
      <c r="K3" s="2"/>
      <c r="L3" s="2"/>
      <c r="M3" s="2"/>
      <c r="N3" s="2"/>
    </row>
    <row r="4" spans="4:17">
      <c r="F4" s="88"/>
      <c r="G4" s="88"/>
      <c r="H4" s="88"/>
      <c r="I4" s="88"/>
      <c r="J4" s="88"/>
    </row>
    <row r="5" spans="4:17" ht="26.25">
      <c r="F5" s="161" t="s">
        <v>72</v>
      </c>
      <c r="G5" s="161"/>
      <c r="H5" s="161"/>
      <c r="I5" s="161"/>
      <c r="J5" s="161"/>
      <c r="K5" s="3"/>
      <c r="L5" s="3"/>
      <c r="M5" s="3"/>
      <c r="N5" s="3"/>
    </row>
    <row r="8" spans="4:17" ht="103.5" customHeight="1">
      <c r="D8" s="4"/>
      <c r="E8" s="163" t="s">
        <v>148</v>
      </c>
      <c r="F8" s="163"/>
      <c r="G8" s="163"/>
      <c r="H8" s="163"/>
      <c r="I8" s="163"/>
      <c r="J8" s="163"/>
      <c r="K8" s="163"/>
      <c r="L8" s="5"/>
      <c r="M8" s="5"/>
      <c r="N8" s="5"/>
      <c r="O8" s="5"/>
      <c r="P8" s="5"/>
      <c r="Q8" s="5"/>
    </row>
    <row r="10" spans="4:17">
      <c r="D10" s="6"/>
      <c r="E10" s="7"/>
      <c r="F10" s="8"/>
      <c r="G10" s="8"/>
      <c r="H10" s="8"/>
    </row>
    <row r="11" spans="4:17">
      <c r="D11" s="7"/>
      <c r="E11" s="7"/>
      <c r="F11" s="7"/>
      <c r="G11" s="7"/>
      <c r="H11" s="7"/>
    </row>
    <row r="12" spans="4:17">
      <c r="D12" s="7"/>
      <c r="E12" s="7"/>
      <c r="F12" s="7"/>
      <c r="G12" s="7"/>
      <c r="H12" s="7"/>
    </row>
    <row r="13" spans="4:17" ht="14.25" customHeight="1">
      <c r="D13" s="7"/>
      <c r="E13" s="9"/>
      <c r="F13" s="9"/>
      <c r="G13" s="9"/>
      <c r="H13" s="9"/>
    </row>
    <row r="14" spans="4:17">
      <c r="D14" s="7"/>
      <c r="E14" s="9"/>
      <c r="F14" s="9"/>
      <c r="G14" s="9"/>
      <c r="H14" s="9"/>
    </row>
    <row r="15" spans="4:17">
      <c r="D15" s="7"/>
      <c r="E15" s="9"/>
      <c r="F15" s="9"/>
      <c r="G15" s="9"/>
      <c r="H15" s="9"/>
    </row>
    <row r="16" spans="4:17">
      <c r="D16" s="7"/>
      <c r="E16" s="9"/>
      <c r="F16" s="9"/>
      <c r="G16" s="9"/>
      <c r="H16" s="9"/>
    </row>
    <row r="17" spans="4:8">
      <c r="D17" s="7"/>
      <c r="E17" s="9"/>
      <c r="F17" s="9"/>
      <c r="G17" s="9"/>
      <c r="H17" s="9"/>
    </row>
    <row r="18" spans="4:8">
      <c r="D18" s="7"/>
      <c r="E18" s="9"/>
      <c r="F18" s="9"/>
      <c r="G18" s="9"/>
      <c r="H18" s="9"/>
    </row>
    <row r="19" spans="4:8">
      <c r="D19" s="7"/>
      <c r="E19" s="9"/>
      <c r="F19" s="9"/>
      <c r="G19" s="9"/>
      <c r="H19" s="9"/>
    </row>
    <row r="20" spans="4:8">
      <c r="D20" s="7"/>
      <c r="E20" s="9"/>
      <c r="F20" s="9"/>
      <c r="G20" s="9"/>
      <c r="H20" s="9"/>
    </row>
    <row r="21" spans="4:8">
      <c r="D21" s="7"/>
      <c r="E21" s="9"/>
      <c r="F21" s="9"/>
      <c r="G21" s="9"/>
      <c r="H21" s="9"/>
    </row>
    <row r="22" spans="4:8">
      <c r="D22" s="7"/>
      <c r="E22" s="9"/>
      <c r="F22" s="9"/>
      <c r="G22" s="9"/>
      <c r="H22" s="9"/>
    </row>
    <row r="23" spans="4:8">
      <c r="D23" s="7"/>
      <c r="E23" s="9"/>
      <c r="F23" s="9"/>
      <c r="G23" s="9"/>
      <c r="H23" s="9"/>
    </row>
    <row r="24" spans="4:8">
      <c r="D24" s="7"/>
      <c r="E24" s="9"/>
      <c r="F24" s="9"/>
      <c r="G24" s="9"/>
      <c r="H24" s="9"/>
    </row>
    <row r="25" spans="4:8">
      <c r="D25" s="7"/>
      <c r="E25" s="9"/>
      <c r="F25" s="9"/>
      <c r="G25" s="9"/>
      <c r="H25" s="9"/>
    </row>
    <row r="26" spans="4:8">
      <c r="D26" s="7"/>
      <c r="E26" s="9"/>
      <c r="F26" s="9"/>
      <c r="G26" s="9"/>
      <c r="H26" s="9"/>
    </row>
    <row r="27" spans="4:8">
      <c r="D27" s="7"/>
      <c r="E27" s="9"/>
      <c r="F27" s="9"/>
      <c r="G27" s="9"/>
      <c r="H27" s="9"/>
    </row>
    <row r="28" spans="4:8">
      <c r="D28" s="7"/>
      <c r="E28" s="9"/>
      <c r="F28" s="9"/>
      <c r="G28" s="9"/>
      <c r="H28" s="9"/>
    </row>
    <row r="29" spans="4:8">
      <c r="D29" s="7"/>
      <c r="E29" s="9"/>
      <c r="F29" s="9"/>
      <c r="G29" s="9"/>
      <c r="H29" s="9"/>
    </row>
    <row r="30" spans="4:8">
      <c r="D30" s="7"/>
      <c r="E30" s="9"/>
      <c r="F30" s="9"/>
      <c r="G30" s="9"/>
      <c r="H30" s="9"/>
    </row>
    <row r="31" spans="4:8">
      <c r="D31" s="7"/>
      <c r="E31" s="9"/>
      <c r="F31" s="9"/>
      <c r="G31" s="9"/>
      <c r="H31" s="9"/>
    </row>
    <row r="32" spans="4:8">
      <c r="D32" s="7"/>
      <c r="E32" s="9"/>
      <c r="F32" s="9"/>
      <c r="G32" s="9"/>
      <c r="H32" s="9"/>
    </row>
    <row r="33" spans="4:8">
      <c r="D33" s="7"/>
      <c r="E33" s="9"/>
      <c r="F33" s="9"/>
      <c r="G33" s="9"/>
      <c r="H33" s="9"/>
    </row>
    <row r="34" spans="4:8">
      <c r="D34" s="7"/>
      <c r="E34" s="9"/>
      <c r="F34" s="9"/>
      <c r="G34" s="9"/>
      <c r="H34" s="9"/>
    </row>
    <row r="35" spans="4:8">
      <c r="D35" s="7"/>
      <c r="E35" s="9"/>
      <c r="F35" s="9"/>
      <c r="G35" s="9"/>
      <c r="H35" s="9"/>
    </row>
    <row r="36" spans="4:8">
      <c r="D36" s="7"/>
      <c r="E36" s="9"/>
      <c r="F36" s="9"/>
      <c r="G36" s="9"/>
      <c r="H36" s="9"/>
    </row>
    <row r="37" spans="4:8">
      <c r="D37" s="7"/>
      <c r="E37" s="9"/>
      <c r="F37" s="9"/>
      <c r="G37" s="9"/>
      <c r="H37" s="9"/>
    </row>
    <row r="38" spans="4:8">
      <c r="D38" s="7"/>
      <c r="E38" s="9"/>
      <c r="F38" s="9"/>
      <c r="G38" s="9"/>
      <c r="H38" s="9"/>
    </row>
    <row r="39" spans="4:8">
      <c r="D39" s="7"/>
      <c r="E39" s="9"/>
      <c r="F39" s="9"/>
      <c r="G39" s="9"/>
      <c r="H39" s="9"/>
    </row>
    <row r="40" spans="4:8">
      <c r="D40" s="7"/>
      <c r="E40" s="9"/>
      <c r="F40" s="9"/>
      <c r="G40" s="9"/>
      <c r="H40" s="9"/>
    </row>
    <row r="41" spans="4:8">
      <c r="D41" s="7"/>
      <c r="E41" s="9"/>
      <c r="F41" s="9"/>
      <c r="G41" s="9"/>
      <c r="H41" s="9"/>
    </row>
    <row r="42" spans="4:8">
      <c r="D42" s="7"/>
      <c r="E42" s="9"/>
      <c r="F42" s="9"/>
      <c r="G42" s="9"/>
      <c r="H42" s="9"/>
    </row>
    <row r="43" spans="4:8">
      <c r="D43" s="7"/>
      <c r="E43" s="9"/>
      <c r="F43" s="9"/>
      <c r="G43" s="9"/>
      <c r="H43" s="9"/>
    </row>
    <row r="44" spans="4:8">
      <c r="D44" s="7"/>
      <c r="E44" s="9"/>
      <c r="F44" s="9"/>
      <c r="G44" s="9"/>
      <c r="H44" s="9"/>
    </row>
    <row r="45" spans="4:8">
      <c r="D45" s="7"/>
      <c r="E45" s="9"/>
      <c r="F45" s="9"/>
      <c r="G45" s="9"/>
      <c r="H45" s="9"/>
    </row>
    <row r="46" spans="4:8">
      <c r="D46" s="7"/>
      <c r="E46" s="9"/>
      <c r="F46" s="9"/>
      <c r="G46" s="9"/>
      <c r="H46" s="9"/>
    </row>
    <row r="47" spans="4:8">
      <c r="D47" s="7"/>
      <c r="E47" s="9"/>
      <c r="F47" s="9"/>
      <c r="G47" s="9"/>
      <c r="H47" s="9"/>
    </row>
    <row r="48" spans="4:8">
      <c r="D48" s="7"/>
      <c r="E48" s="9"/>
      <c r="F48" s="9"/>
      <c r="G48" s="9"/>
      <c r="H48" s="9"/>
    </row>
    <row r="49" spans="4:17">
      <c r="D49" s="7"/>
      <c r="E49" s="9"/>
      <c r="F49" s="9"/>
      <c r="G49" s="9"/>
      <c r="H49" s="9"/>
    </row>
    <row r="50" spans="4:17" ht="15.75" thickBot="1">
      <c r="D50" s="7"/>
      <c r="E50" s="9"/>
      <c r="F50" s="9"/>
      <c r="G50" s="9"/>
      <c r="H50" s="9"/>
    </row>
    <row r="51" spans="4:17" ht="23.25" customHeight="1">
      <c r="D51" s="7"/>
      <c r="E51" s="104"/>
      <c r="F51" s="105"/>
      <c r="G51" s="105"/>
      <c r="H51" s="105"/>
      <c r="I51" s="105"/>
      <c r="J51" s="105"/>
      <c r="K51" s="105"/>
      <c r="L51" s="106"/>
      <c r="M51" s="10"/>
      <c r="N51" s="10"/>
      <c r="O51" s="10"/>
      <c r="P51" s="11"/>
    </row>
    <row r="52" spans="4:17" ht="23.25">
      <c r="D52" s="7"/>
      <c r="E52" s="107"/>
      <c r="F52" s="162" t="s">
        <v>26</v>
      </c>
      <c r="G52" s="162"/>
      <c r="H52" s="162"/>
      <c r="I52" s="162"/>
      <c r="J52" s="162"/>
      <c r="K52" s="162"/>
      <c r="L52" s="108"/>
      <c r="M52" s="12"/>
      <c r="N52" s="12"/>
      <c r="O52" s="12"/>
      <c r="P52" s="11"/>
    </row>
    <row r="53" spans="4:17" ht="18">
      <c r="D53" s="7"/>
      <c r="E53" s="109"/>
      <c r="F53" s="159" t="s">
        <v>73</v>
      </c>
      <c r="G53" s="159"/>
      <c r="H53" s="159"/>
      <c r="I53" s="159"/>
      <c r="J53" s="159"/>
      <c r="K53" s="159"/>
      <c r="L53" s="110"/>
      <c r="M53" s="11"/>
      <c r="N53" s="11"/>
      <c r="O53" s="11"/>
      <c r="P53" s="11"/>
    </row>
    <row r="54" spans="4:17" ht="21">
      <c r="D54" s="11"/>
      <c r="E54" s="109"/>
      <c r="F54" s="13"/>
      <c r="G54" s="11"/>
      <c r="H54" s="11"/>
      <c r="I54" s="11"/>
      <c r="J54" s="11"/>
      <c r="K54" s="11"/>
      <c r="L54" s="110"/>
      <c r="M54" s="11"/>
      <c r="N54" s="11"/>
      <c r="O54" s="11"/>
      <c r="P54" s="11"/>
    </row>
    <row r="55" spans="4:17" ht="21">
      <c r="D55" s="14"/>
      <c r="E55" s="109"/>
      <c r="F55" s="11"/>
      <c r="G55" s="14"/>
      <c r="H55" s="14"/>
      <c r="I55" s="14"/>
      <c r="J55" s="14"/>
      <c r="K55" s="14"/>
      <c r="L55" s="111"/>
      <c r="M55" s="14"/>
      <c r="N55" s="14"/>
      <c r="O55" s="14"/>
      <c r="P55" s="14"/>
    </row>
    <row r="56" spans="4:17" ht="21">
      <c r="D56" s="14"/>
      <c r="E56" s="109"/>
      <c r="F56" s="14"/>
      <c r="G56" s="11"/>
      <c r="H56" s="89" t="s">
        <v>8</v>
      </c>
      <c r="I56" s="90">
        <f>registro!K7</f>
        <v>0</v>
      </c>
      <c r="J56" s="11"/>
      <c r="K56" s="11"/>
      <c r="L56" s="111"/>
      <c r="M56" s="14"/>
      <c r="N56" s="14"/>
      <c r="O56" s="14"/>
      <c r="P56" s="14"/>
    </row>
    <row r="57" spans="4:17" ht="21">
      <c r="D57" s="11"/>
      <c r="E57" s="112" t="s">
        <v>3</v>
      </c>
      <c r="F57" s="157">
        <f>registro!E8</f>
        <v>0</v>
      </c>
      <c r="G57" s="157"/>
      <c r="H57" s="89" t="s">
        <v>5</v>
      </c>
      <c r="I57" s="90">
        <f>registro!K8</f>
        <v>0</v>
      </c>
      <c r="J57" s="11"/>
      <c r="K57" s="11"/>
      <c r="L57" s="111"/>
      <c r="M57" s="14"/>
      <c r="N57" s="14"/>
      <c r="O57" s="14"/>
      <c r="P57" s="14"/>
    </row>
    <row r="58" spans="4:17" ht="21">
      <c r="D58" s="11"/>
      <c r="E58" s="112" t="s">
        <v>4</v>
      </c>
      <c r="F58" s="157">
        <f>registro!E9</f>
        <v>0</v>
      </c>
      <c r="G58" s="157"/>
      <c r="H58" s="89" t="s">
        <v>6</v>
      </c>
      <c r="I58" s="90">
        <f>registro!K9</f>
        <v>0</v>
      </c>
      <c r="J58" s="89" t="s">
        <v>20</v>
      </c>
      <c r="K58" s="91"/>
      <c r="L58" s="111"/>
      <c r="M58" s="14"/>
      <c r="N58" s="14"/>
      <c r="O58" s="14"/>
      <c r="P58" s="14"/>
    </row>
    <row r="59" spans="4:17" ht="21.75" thickBot="1">
      <c r="D59" s="14"/>
      <c r="E59" s="113"/>
      <c r="F59" s="114"/>
      <c r="G59" s="114"/>
      <c r="H59" s="114"/>
      <c r="I59" s="114"/>
      <c r="J59" s="114"/>
      <c r="K59" s="114"/>
      <c r="L59" s="115"/>
      <c r="M59" s="14"/>
      <c r="N59" s="14"/>
      <c r="O59" s="14"/>
      <c r="P59" s="14"/>
    </row>
    <row r="60" spans="4:17" ht="93" customHeight="1">
      <c r="D60" s="15"/>
      <c r="E60" s="156" t="s">
        <v>57</v>
      </c>
      <c r="F60" s="156"/>
      <c r="G60" s="156"/>
      <c r="H60" s="156"/>
      <c r="I60" s="156"/>
      <c r="J60" s="156"/>
      <c r="K60" s="156"/>
      <c r="L60" s="156"/>
      <c r="M60" s="16"/>
      <c r="N60" s="16"/>
      <c r="O60" s="16"/>
      <c r="P60" s="14"/>
    </row>
    <row r="61" spans="4:17" ht="28.5" customHeight="1">
      <c r="D61" s="17"/>
      <c r="E61" s="17"/>
      <c r="F61" s="17"/>
      <c r="G61" s="17"/>
      <c r="H61" s="17"/>
      <c r="I61" s="17"/>
      <c r="J61" s="17"/>
      <c r="K61" s="17"/>
      <c r="L61" s="17"/>
      <c r="M61" s="17"/>
      <c r="N61" s="18"/>
      <c r="O61" s="18"/>
      <c r="P61" s="18"/>
    </row>
    <row r="62" spans="4:17" ht="21">
      <c r="D62" s="92"/>
      <c r="E62" s="158" t="s">
        <v>15</v>
      </c>
      <c r="F62" s="158"/>
      <c r="G62" s="158" t="s">
        <v>120</v>
      </c>
      <c r="H62" s="158"/>
      <c r="I62" s="158"/>
      <c r="J62" s="158" t="s">
        <v>17</v>
      </c>
      <c r="K62" s="158"/>
      <c r="L62" s="158"/>
      <c r="M62" s="155" t="s">
        <v>18</v>
      </c>
      <c r="N62" s="155"/>
      <c r="O62" s="155"/>
      <c r="P62" s="93"/>
    </row>
    <row r="63" spans="4:17" ht="147">
      <c r="D63" s="98" t="s">
        <v>10</v>
      </c>
      <c r="E63" s="99" t="s">
        <v>1</v>
      </c>
      <c r="F63" s="99" t="s">
        <v>2</v>
      </c>
      <c r="G63" s="100" t="s">
        <v>121</v>
      </c>
      <c r="H63" s="100" t="s">
        <v>149</v>
      </c>
      <c r="I63" s="95" t="s">
        <v>16</v>
      </c>
      <c r="J63" s="100" t="s">
        <v>122</v>
      </c>
      <c r="K63" s="100" t="s">
        <v>123</v>
      </c>
      <c r="L63" s="95" t="s">
        <v>16</v>
      </c>
      <c r="M63" s="100" t="s">
        <v>124</v>
      </c>
      <c r="N63" s="100" t="s">
        <v>125</v>
      </c>
      <c r="O63" s="95" t="s">
        <v>16</v>
      </c>
      <c r="P63" s="94" t="s">
        <v>19</v>
      </c>
      <c r="Q63" s="23"/>
    </row>
    <row r="64" spans="4:17" ht="21">
      <c r="D64" s="75">
        <v>1</v>
      </c>
      <c r="E64" s="75">
        <f>registro!E13</f>
        <v>0</v>
      </c>
      <c r="F64" s="75">
        <f>registro!F13</f>
        <v>0</v>
      </c>
      <c r="G64" s="76"/>
      <c r="H64" s="76"/>
      <c r="I64" s="101" t="str">
        <f>+IF(ISERROR(AVERAGE(G64,H64)),"",AVERAGE(G64,H64))</f>
        <v/>
      </c>
      <c r="J64" s="76"/>
      <c r="K64" s="76"/>
      <c r="L64" s="101" t="str">
        <f>+IF(ISERROR(AVERAGE(J64,K64)),"",AVERAGE(J64,K64))</f>
        <v/>
      </c>
      <c r="M64" s="76"/>
      <c r="N64" s="76"/>
      <c r="O64" s="77" t="str">
        <f>+IF(ISERROR(AVERAGE(M64,N64)),"",AVERAGE(M64,N64))</f>
        <v/>
      </c>
      <c r="P64" s="96" t="str">
        <f>+IF(ISERROR(AVERAGE(I64,L64,O64)),"",AVERAGE(I64,L64,O64))</f>
        <v/>
      </c>
      <c r="Q64" s="11"/>
    </row>
    <row r="65" spans="4:17" ht="21">
      <c r="D65" s="75">
        <v>2</v>
      </c>
      <c r="E65" s="75">
        <f>registro!E14</f>
        <v>0</v>
      </c>
      <c r="F65" s="75">
        <f>registro!F14</f>
        <v>0</v>
      </c>
      <c r="G65" s="76"/>
      <c r="H65" s="76"/>
      <c r="I65" s="101" t="str">
        <f t="shared" ref="I65:I103" si="0">+IF(ISERROR(AVERAGE(G65,H65)),"",AVERAGE(G65,H65))</f>
        <v/>
      </c>
      <c r="J65" s="76"/>
      <c r="K65" s="76"/>
      <c r="L65" s="101" t="str">
        <f t="shared" ref="L65:L103" si="1">+IF(ISERROR(AVERAGE(J65,K65)),"",AVERAGE(J65,K65))</f>
        <v/>
      </c>
      <c r="M65" s="76"/>
      <c r="N65" s="76"/>
      <c r="O65" s="77" t="str">
        <f t="shared" ref="O65:O103" si="2">+IF(ISERROR(AVERAGE(M65,N65)),"",AVERAGE(M65,N65))</f>
        <v/>
      </c>
      <c r="P65" s="96" t="str">
        <f t="shared" ref="P65:P103" si="3">+IF(ISERROR(AVERAGE(I65,L65,O65)),"",AVERAGE(I65,L65,O65))</f>
        <v/>
      </c>
      <c r="Q65" s="11"/>
    </row>
    <row r="66" spans="4:17" ht="21">
      <c r="D66" s="75">
        <v>3</v>
      </c>
      <c r="E66" s="75">
        <f>registro!E15</f>
        <v>0</v>
      </c>
      <c r="F66" s="75">
        <f>registro!F15</f>
        <v>0</v>
      </c>
      <c r="G66" s="76"/>
      <c r="H66" s="76"/>
      <c r="I66" s="101" t="str">
        <f t="shared" si="0"/>
        <v/>
      </c>
      <c r="J66" s="76"/>
      <c r="K66" s="76"/>
      <c r="L66" s="101" t="str">
        <f t="shared" si="1"/>
        <v/>
      </c>
      <c r="M66" s="76"/>
      <c r="N66" s="76"/>
      <c r="O66" s="77" t="str">
        <f t="shared" si="2"/>
        <v/>
      </c>
      <c r="P66" s="96" t="str">
        <f t="shared" si="3"/>
        <v/>
      </c>
      <c r="Q66" s="11"/>
    </row>
    <row r="67" spans="4:17" ht="21">
      <c r="D67" s="75">
        <v>4</v>
      </c>
      <c r="E67" s="75">
        <f>registro!E16</f>
        <v>0</v>
      </c>
      <c r="F67" s="75">
        <f>registro!F16</f>
        <v>0</v>
      </c>
      <c r="G67" s="76"/>
      <c r="H67" s="76"/>
      <c r="I67" s="101" t="str">
        <f t="shared" si="0"/>
        <v/>
      </c>
      <c r="J67" s="76"/>
      <c r="K67" s="76"/>
      <c r="L67" s="101" t="str">
        <f t="shared" si="1"/>
        <v/>
      </c>
      <c r="M67" s="76"/>
      <c r="N67" s="76"/>
      <c r="O67" s="77" t="str">
        <f t="shared" si="2"/>
        <v/>
      </c>
      <c r="P67" s="96" t="str">
        <f t="shared" si="3"/>
        <v/>
      </c>
      <c r="Q67" s="11"/>
    </row>
    <row r="68" spans="4:17" ht="21">
      <c r="D68" s="75">
        <v>5</v>
      </c>
      <c r="E68" s="75">
        <f>registro!E17</f>
        <v>0</v>
      </c>
      <c r="F68" s="75">
        <f>registro!F17</f>
        <v>0</v>
      </c>
      <c r="G68" s="76"/>
      <c r="H68" s="76"/>
      <c r="I68" s="101" t="str">
        <f t="shared" si="0"/>
        <v/>
      </c>
      <c r="J68" s="76"/>
      <c r="K68" s="76"/>
      <c r="L68" s="101" t="str">
        <f t="shared" si="1"/>
        <v/>
      </c>
      <c r="M68" s="76"/>
      <c r="N68" s="76"/>
      <c r="O68" s="77" t="str">
        <f t="shared" si="2"/>
        <v/>
      </c>
      <c r="P68" s="96" t="str">
        <f t="shared" si="3"/>
        <v/>
      </c>
      <c r="Q68" s="11"/>
    </row>
    <row r="69" spans="4:17" ht="21">
      <c r="D69" s="75">
        <v>6</v>
      </c>
      <c r="E69" s="75">
        <f>registro!E18</f>
        <v>0</v>
      </c>
      <c r="F69" s="75">
        <f>registro!F18</f>
        <v>0</v>
      </c>
      <c r="G69" s="76"/>
      <c r="H69" s="76"/>
      <c r="I69" s="101" t="str">
        <f t="shared" si="0"/>
        <v/>
      </c>
      <c r="J69" s="76"/>
      <c r="K69" s="76"/>
      <c r="L69" s="101" t="str">
        <f t="shared" si="1"/>
        <v/>
      </c>
      <c r="M69" s="76"/>
      <c r="N69" s="76"/>
      <c r="O69" s="77" t="str">
        <f t="shared" si="2"/>
        <v/>
      </c>
      <c r="P69" s="96" t="str">
        <f t="shared" si="3"/>
        <v/>
      </c>
      <c r="Q69" s="11"/>
    </row>
    <row r="70" spans="4:17" ht="21">
      <c r="D70" s="75">
        <v>7</v>
      </c>
      <c r="E70" s="75">
        <f>registro!E19</f>
        <v>0</v>
      </c>
      <c r="F70" s="75">
        <f>registro!F19</f>
        <v>0</v>
      </c>
      <c r="G70" s="76"/>
      <c r="H70" s="76"/>
      <c r="I70" s="101" t="str">
        <f t="shared" si="0"/>
        <v/>
      </c>
      <c r="J70" s="76"/>
      <c r="K70" s="76"/>
      <c r="L70" s="101" t="str">
        <f t="shared" si="1"/>
        <v/>
      </c>
      <c r="M70" s="76"/>
      <c r="N70" s="76"/>
      <c r="O70" s="77" t="str">
        <f t="shared" si="2"/>
        <v/>
      </c>
      <c r="P70" s="96" t="str">
        <f t="shared" si="3"/>
        <v/>
      </c>
      <c r="Q70" s="11"/>
    </row>
    <row r="71" spans="4:17" ht="21">
      <c r="D71" s="75">
        <v>8</v>
      </c>
      <c r="E71" s="75">
        <f>registro!E20</f>
        <v>0</v>
      </c>
      <c r="F71" s="75">
        <f>registro!F20</f>
        <v>0</v>
      </c>
      <c r="G71" s="76"/>
      <c r="H71" s="76"/>
      <c r="I71" s="101" t="str">
        <f t="shared" si="0"/>
        <v/>
      </c>
      <c r="J71" s="76"/>
      <c r="K71" s="76"/>
      <c r="L71" s="101" t="str">
        <f t="shared" si="1"/>
        <v/>
      </c>
      <c r="M71" s="76"/>
      <c r="N71" s="76"/>
      <c r="O71" s="77" t="str">
        <f t="shared" si="2"/>
        <v/>
      </c>
      <c r="P71" s="96" t="str">
        <f t="shared" si="3"/>
        <v/>
      </c>
      <c r="Q71" s="11"/>
    </row>
    <row r="72" spans="4:17" ht="21">
      <c r="D72" s="75">
        <v>9</v>
      </c>
      <c r="E72" s="75">
        <f>registro!E21</f>
        <v>0</v>
      </c>
      <c r="F72" s="75">
        <f>registro!F21</f>
        <v>0</v>
      </c>
      <c r="G72" s="76"/>
      <c r="H72" s="76"/>
      <c r="I72" s="101" t="str">
        <f t="shared" si="0"/>
        <v/>
      </c>
      <c r="J72" s="76"/>
      <c r="K72" s="76"/>
      <c r="L72" s="101" t="str">
        <f t="shared" si="1"/>
        <v/>
      </c>
      <c r="M72" s="76"/>
      <c r="N72" s="76"/>
      <c r="O72" s="77" t="str">
        <f t="shared" si="2"/>
        <v/>
      </c>
      <c r="P72" s="96" t="str">
        <f t="shared" si="3"/>
        <v/>
      </c>
      <c r="Q72" s="11"/>
    </row>
    <row r="73" spans="4:17" ht="21">
      <c r="D73" s="75">
        <v>10</v>
      </c>
      <c r="E73" s="75">
        <f>registro!E22</f>
        <v>0</v>
      </c>
      <c r="F73" s="75">
        <f>registro!F22</f>
        <v>0</v>
      </c>
      <c r="G73" s="76"/>
      <c r="H73" s="76"/>
      <c r="I73" s="101" t="str">
        <f t="shared" si="0"/>
        <v/>
      </c>
      <c r="J73" s="76"/>
      <c r="K73" s="76"/>
      <c r="L73" s="101" t="str">
        <f t="shared" si="1"/>
        <v/>
      </c>
      <c r="M73" s="76"/>
      <c r="N73" s="76"/>
      <c r="O73" s="77" t="str">
        <f t="shared" si="2"/>
        <v/>
      </c>
      <c r="P73" s="96" t="str">
        <f t="shared" si="3"/>
        <v/>
      </c>
      <c r="Q73" s="11"/>
    </row>
    <row r="74" spans="4:17" ht="21">
      <c r="D74" s="75">
        <v>11</v>
      </c>
      <c r="E74" s="75">
        <f>registro!E23</f>
        <v>0</v>
      </c>
      <c r="F74" s="75">
        <f>registro!F23</f>
        <v>0</v>
      </c>
      <c r="G74" s="76"/>
      <c r="H74" s="76"/>
      <c r="I74" s="101" t="str">
        <f t="shared" si="0"/>
        <v/>
      </c>
      <c r="J74" s="76"/>
      <c r="K74" s="76"/>
      <c r="L74" s="101" t="str">
        <f t="shared" si="1"/>
        <v/>
      </c>
      <c r="M74" s="76"/>
      <c r="N74" s="76"/>
      <c r="O74" s="77" t="str">
        <f t="shared" si="2"/>
        <v/>
      </c>
      <c r="P74" s="96" t="str">
        <f t="shared" si="3"/>
        <v/>
      </c>
      <c r="Q74" s="11"/>
    </row>
    <row r="75" spans="4:17" ht="21">
      <c r="D75" s="75">
        <v>12</v>
      </c>
      <c r="E75" s="75">
        <f>registro!E24</f>
        <v>0</v>
      </c>
      <c r="F75" s="75">
        <f>registro!F24</f>
        <v>0</v>
      </c>
      <c r="G75" s="76"/>
      <c r="H75" s="76"/>
      <c r="I75" s="101" t="str">
        <f t="shared" si="0"/>
        <v/>
      </c>
      <c r="J75" s="76"/>
      <c r="K75" s="76"/>
      <c r="L75" s="101" t="str">
        <f t="shared" si="1"/>
        <v/>
      </c>
      <c r="M75" s="76"/>
      <c r="N75" s="76"/>
      <c r="O75" s="77" t="str">
        <f t="shared" si="2"/>
        <v/>
      </c>
      <c r="P75" s="96" t="str">
        <f t="shared" si="3"/>
        <v/>
      </c>
      <c r="Q75" s="11"/>
    </row>
    <row r="76" spans="4:17" ht="21">
      <c r="D76" s="75">
        <v>13</v>
      </c>
      <c r="E76" s="75">
        <f>registro!E25</f>
        <v>0</v>
      </c>
      <c r="F76" s="75">
        <f>registro!F25</f>
        <v>0</v>
      </c>
      <c r="G76" s="76"/>
      <c r="H76" s="76"/>
      <c r="I76" s="101" t="str">
        <f t="shared" si="0"/>
        <v/>
      </c>
      <c r="J76" s="76"/>
      <c r="K76" s="76"/>
      <c r="L76" s="101" t="str">
        <f t="shared" si="1"/>
        <v/>
      </c>
      <c r="M76" s="76"/>
      <c r="N76" s="76"/>
      <c r="O76" s="77" t="str">
        <f t="shared" si="2"/>
        <v/>
      </c>
      <c r="P76" s="96" t="str">
        <f t="shared" si="3"/>
        <v/>
      </c>
      <c r="Q76" s="11"/>
    </row>
    <row r="77" spans="4:17" ht="21">
      <c r="D77" s="75">
        <v>14</v>
      </c>
      <c r="E77" s="75">
        <f>registro!E26</f>
        <v>0</v>
      </c>
      <c r="F77" s="75">
        <f>registro!F26</f>
        <v>0</v>
      </c>
      <c r="G77" s="76"/>
      <c r="H77" s="76"/>
      <c r="I77" s="101" t="str">
        <f t="shared" si="0"/>
        <v/>
      </c>
      <c r="J77" s="76"/>
      <c r="K77" s="76"/>
      <c r="L77" s="101" t="str">
        <f t="shared" si="1"/>
        <v/>
      </c>
      <c r="M77" s="76"/>
      <c r="N77" s="76"/>
      <c r="O77" s="77" t="str">
        <f t="shared" si="2"/>
        <v/>
      </c>
      <c r="P77" s="96" t="str">
        <f t="shared" si="3"/>
        <v/>
      </c>
      <c r="Q77" s="11"/>
    </row>
    <row r="78" spans="4:17" ht="21">
      <c r="D78" s="75">
        <v>15</v>
      </c>
      <c r="E78" s="75">
        <f>registro!E27</f>
        <v>0</v>
      </c>
      <c r="F78" s="75">
        <f>registro!F27</f>
        <v>0</v>
      </c>
      <c r="G78" s="76"/>
      <c r="H78" s="76"/>
      <c r="I78" s="101" t="str">
        <f t="shared" si="0"/>
        <v/>
      </c>
      <c r="J78" s="76"/>
      <c r="K78" s="76"/>
      <c r="L78" s="101" t="str">
        <f t="shared" si="1"/>
        <v/>
      </c>
      <c r="M78" s="76"/>
      <c r="N78" s="76"/>
      <c r="O78" s="77" t="str">
        <f t="shared" si="2"/>
        <v/>
      </c>
      <c r="P78" s="96" t="str">
        <f t="shared" si="3"/>
        <v/>
      </c>
      <c r="Q78" s="11"/>
    </row>
    <row r="79" spans="4:17" ht="21">
      <c r="D79" s="75">
        <v>16</v>
      </c>
      <c r="E79" s="75">
        <f>registro!E28</f>
        <v>0</v>
      </c>
      <c r="F79" s="75">
        <f>registro!F28</f>
        <v>0</v>
      </c>
      <c r="G79" s="76"/>
      <c r="H79" s="76"/>
      <c r="I79" s="101" t="str">
        <f t="shared" si="0"/>
        <v/>
      </c>
      <c r="J79" s="76"/>
      <c r="K79" s="76"/>
      <c r="L79" s="101" t="str">
        <f t="shared" si="1"/>
        <v/>
      </c>
      <c r="M79" s="76"/>
      <c r="N79" s="76"/>
      <c r="O79" s="77" t="str">
        <f t="shared" si="2"/>
        <v/>
      </c>
      <c r="P79" s="96" t="str">
        <f t="shared" si="3"/>
        <v/>
      </c>
      <c r="Q79" s="11"/>
    </row>
    <row r="80" spans="4:17" ht="21">
      <c r="D80" s="75">
        <v>17</v>
      </c>
      <c r="E80" s="75">
        <f>registro!E29</f>
        <v>0</v>
      </c>
      <c r="F80" s="75">
        <f>registro!F29</f>
        <v>0</v>
      </c>
      <c r="G80" s="76"/>
      <c r="H80" s="76"/>
      <c r="I80" s="101" t="str">
        <f t="shared" si="0"/>
        <v/>
      </c>
      <c r="J80" s="76"/>
      <c r="K80" s="76"/>
      <c r="L80" s="101" t="str">
        <f t="shared" si="1"/>
        <v/>
      </c>
      <c r="M80" s="76"/>
      <c r="N80" s="76"/>
      <c r="O80" s="77" t="str">
        <f t="shared" si="2"/>
        <v/>
      </c>
      <c r="P80" s="96" t="str">
        <f t="shared" si="3"/>
        <v/>
      </c>
      <c r="Q80" s="11"/>
    </row>
    <row r="81" spans="4:17" ht="21">
      <c r="D81" s="75">
        <v>18</v>
      </c>
      <c r="E81" s="75">
        <f>registro!E30</f>
        <v>0</v>
      </c>
      <c r="F81" s="75">
        <f>registro!F30</f>
        <v>0</v>
      </c>
      <c r="G81" s="76"/>
      <c r="H81" s="76"/>
      <c r="I81" s="101" t="str">
        <f t="shared" si="0"/>
        <v/>
      </c>
      <c r="J81" s="76"/>
      <c r="K81" s="76"/>
      <c r="L81" s="101" t="str">
        <f t="shared" si="1"/>
        <v/>
      </c>
      <c r="M81" s="76"/>
      <c r="N81" s="76"/>
      <c r="O81" s="77" t="str">
        <f t="shared" si="2"/>
        <v/>
      </c>
      <c r="P81" s="96" t="str">
        <f t="shared" si="3"/>
        <v/>
      </c>
      <c r="Q81" s="11"/>
    </row>
    <row r="82" spans="4:17" ht="21">
      <c r="D82" s="75">
        <v>19</v>
      </c>
      <c r="E82" s="75">
        <f>registro!E31</f>
        <v>0</v>
      </c>
      <c r="F82" s="75">
        <f>registro!F31</f>
        <v>0</v>
      </c>
      <c r="G82" s="76"/>
      <c r="H82" s="76"/>
      <c r="I82" s="101" t="str">
        <f t="shared" si="0"/>
        <v/>
      </c>
      <c r="J82" s="76"/>
      <c r="K82" s="76"/>
      <c r="L82" s="101" t="str">
        <f t="shared" si="1"/>
        <v/>
      </c>
      <c r="M82" s="76"/>
      <c r="N82" s="76"/>
      <c r="O82" s="77" t="str">
        <f t="shared" si="2"/>
        <v/>
      </c>
      <c r="P82" s="96" t="str">
        <f t="shared" si="3"/>
        <v/>
      </c>
      <c r="Q82" s="11"/>
    </row>
    <row r="83" spans="4:17" ht="21">
      <c r="D83" s="75">
        <v>20</v>
      </c>
      <c r="E83" s="75">
        <f>registro!E32</f>
        <v>0</v>
      </c>
      <c r="F83" s="75">
        <f>registro!F32</f>
        <v>0</v>
      </c>
      <c r="G83" s="76"/>
      <c r="H83" s="76"/>
      <c r="I83" s="101" t="str">
        <f t="shared" si="0"/>
        <v/>
      </c>
      <c r="J83" s="76"/>
      <c r="K83" s="76"/>
      <c r="L83" s="101" t="str">
        <f t="shared" si="1"/>
        <v/>
      </c>
      <c r="M83" s="76"/>
      <c r="N83" s="76"/>
      <c r="O83" s="77" t="str">
        <f t="shared" si="2"/>
        <v/>
      </c>
      <c r="P83" s="96" t="str">
        <f t="shared" si="3"/>
        <v/>
      </c>
      <c r="Q83" s="11"/>
    </row>
    <row r="84" spans="4:17" ht="21">
      <c r="D84" s="75">
        <v>21</v>
      </c>
      <c r="E84" s="75">
        <f>registro!E33</f>
        <v>0</v>
      </c>
      <c r="F84" s="75">
        <f>registro!F33</f>
        <v>0</v>
      </c>
      <c r="G84" s="76"/>
      <c r="H84" s="76"/>
      <c r="I84" s="101" t="str">
        <f t="shared" si="0"/>
        <v/>
      </c>
      <c r="J84" s="76"/>
      <c r="K84" s="76"/>
      <c r="L84" s="101" t="str">
        <f t="shared" si="1"/>
        <v/>
      </c>
      <c r="M84" s="76"/>
      <c r="N84" s="76"/>
      <c r="O84" s="77" t="str">
        <f t="shared" si="2"/>
        <v/>
      </c>
      <c r="P84" s="96" t="str">
        <f t="shared" si="3"/>
        <v/>
      </c>
      <c r="Q84" s="11"/>
    </row>
    <row r="85" spans="4:17" ht="21">
      <c r="D85" s="75">
        <v>22</v>
      </c>
      <c r="E85" s="75">
        <f>registro!E34</f>
        <v>0</v>
      </c>
      <c r="F85" s="75">
        <f>registro!F34</f>
        <v>0</v>
      </c>
      <c r="G85" s="76"/>
      <c r="H85" s="76"/>
      <c r="I85" s="101" t="str">
        <f t="shared" si="0"/>
        <v/>
      </c>
      <c r="J85" s="76"/>
      <c r="K85" s="76"/>
      <c r="L85" s="101" t="str">
        <f t="shared" si="1"/>
        <v/>
      </c>
      <c r="M85" s="76"/>
      <c r="N85" s="76"/>
      <c r="O85" s="77" t="str">
        <f t="shared" si="2"/>
        <v/>
      </c>
      <c r="P85" s="96" t="str">
        <f t="shared" si="3"/>
        <v/>
      </c>
      <c r="Q85" s="11"/>
    </row>
    <row r="86" spans="4:17" ht="21">
      <c r="D86" s="75">
        <v>23</v>
      </c>
      <c r="E86" s="75">
        <f>registro!E35</f>
        <v>0</v>
      </c>
      <c r="F86" s="75">
        <f>registro!F35</f>
        <v>0</v>
      </c>
      <c r="G86" s="76"/>
      <c r="H86" s="76"/>
      <c r="I86" s="101" t="str">
        <f t="shared" si="0"/>
        <v/>
      </c>
      <c r="J86" s="76"/>
      <c r="K86" s="76"/>
      <c r="L86" s="101" t="str">
        <f t="shared" si="1"/>
        <v/>
      </c>
      <c r="M86" s="76"/>
      <c r="N86" s="76"/>
      <c r="O86" s="77" t="str">
        <f t="shared" si="2"/>
        <v/>
      </c>
      <c r="P86" s="96" t="str">
        <f t="shared" si="3"/>
        <v/>
      </c>
      <c r="Q86" s="11"/>
    </row>
    <row r="87" spans="4:17" ht="21">
      <c r="D87" s="75">
        <v>24</v>
      </c>
      <c r="E87" s="75">
        <f>registro!E36</f>
        <v>0</v>
      </c>
      <c r="F87" s="75">
        <f>registro!F36</f>
        <v>0</v>
      </c>
      <c r="G87" s="76"/>
      <c r="H87" s="76"/>
      <c r="I87" s="101" t="str">
        <f t="shared" si="0"/>
        <v/>
      </c>
      <c r="J87" s="76"/>
      <c r="K87" s="76"/>
      <c r="L87" s="101" t="str">
        <f t="shared" si="1"/>
        <v/>
      </c>
      <c r="M87" s="76"/>
      <c r="N87" s="76"/>
      <c r="O87" s="77" t="str">
        <f t="shared" si="2"/>
        <v/>
      </c>
      <c r="P87" s="96" t="str">
        <f t="shared" si="3"/>
        <v/>
      </c>
      <c r="Q87" s="11"/>
    </row>
    <row r="88" spans="4:17" ht="21">
      <c r="D88" s="75">
        <v>25</v>
      </c>
      <c r="E88" s="75">
        <f>registro!E37</f>
        <v>0</v>
      </c>
      <c r="F88" s="75">
        <f>registro!F37</f>
        <v>0</v>
      </c>
      <c r="G88" s="76"/>
      <c r="H88" s="76"/>
      <c r="I88" s="101" t="str">
        <f t="shared" si="0"/>
        <v/>
      </c>
      <c r="J88" s="76"/>
      <c r="K88" s="76"/>
      <c r="L88" s="101" t="str">
        <f t="shared" si="1"/>
        <v/>
      </c>
      <c r="M88" s="76"/>
      <c r="N88" s="76"/>
      <c r="O88" s="77" t="str">
        <f t="shared" si="2"/>
        <v/>
      </c>
      <c r="P88" s="96" t="str">
        <f t="shared" si="3"/>
        <v/>
      </c>
      <c r="Q88" s="11"/>
    </row>
    <row r="89" spans="4:17" ht="21">
      <c r="D89" s="75">
        <v>26</v>
      </c>
      <c r="E89" s="75">
        <f>registro!E38</f>
        <v>0</v>
      </c>
      <c r="F89" s="75">
        <f>registro!F38</f>
        <v>0</v>
      </c>
      <c r="G89" s="76"/>
      <c r="H89" s="76"/>
      <c r="I89" s="101" t="str">
        <f t="shared" si="0"/>
        <v/>
      </c>
      <c r="J89" s="76"/>
      <c r="K89" s="76"/>
      <c r="L89" s="101" t="str">
        <f t="shared" si="1"/>
        <v/>
      </c>
      <c r="M89" s="76"/>
      <c r="N89" s="76"/>
      <c r="O89" s="77" t="str">
        <f t="shared" si="2"/>
        <v/>
      </c>
      <c r="P89" s="96" t="str">
        <f t="shared" si="3"/>
        <v/>
      </c>
      <c r="Q89" s="11"/>
    </row>
    <row r="90" spans="4:17" ht="21">
      <c r="D90" s="75">
        <v>27</v>
      </c>
      <c r="E90" s="75">
        <f>registro!E39</f>
        <v>0</v>
      </c>
      <c r="F90" s="75">
        <f>registro!F39</f>
        <v>0</v>
      </c>
      <c r="G90" s="76"/>
      <c r="H90" s="76"/>
      <c r="I90" s="101" t="str">
        <f t="shared" si="0"/>
        <v/>
      </c>
      <c r="J90" s="76"/>
      <c r="K90" s="76"/>
      <c r="L90" s="101" t="str">
        <f t="shared" si="1"/>
        <v/>
      </c>
      <c r="M90" s="76"/>
      <c r="N90" s="76"/>
      <c r="O90" s="77" t="str">
        <f t="shared" si="2"/>
        <v/>
      </c>
      <c r="P90" s="96" t="str">
        <f t="shared" si="3"/>
        <v/>
      </c>
      <c r="Q90" s="11"/>
    </row>
    <row r="91" spans="4:17" ht="21">
      <c r="D91" s="75">
        <v>28</v>
      </c>
      <c r="E91" s="75">
        <f>registro!E40</f>
        <v>0</v>
      </c>
      <c r="F91" s="75">
        <f>registro!F40</f>
        <v>0</v>
      </c>
      <c r="G91" s="76"/>
      <c r="H91" s="76"/>
      <c r="I91" s="101" t="str">
        <f t="shared" si="0"/>
        <v/>
      </c>
      <c r="J91" s="76"/>
      <c r="K91" s="76"/>
      <c r="L91" s="101" t="str">
        <f t="shared" si="1"/>
        <v/>
      </c>
      <c r="M91" s="76"/>
      <c r="N91" s="76"/>
      <c r="O91" s="77" t="str">
        <f t="shared" si="2"/>
        <v/>
      </c>
      <c r="P91" s="96" t="str">
        <f t="shared" si="3"/>
        <v/>
      </c>
      <c r="Q91" s="11"/>
    </row>
    <row r="92" spans="4:17" ht="21">
      <c r="D92" s="75">
        <v>29</v>
      </c>
      <c r="E92" s="75">
        <f>registro!E41</f>
        <v>0</v>
      </c>
      <c r="F92" s="75">
        <f>registro!F41</f>
        <v>0</v>
      </c>
      <c r="G92" s="76"/>
      <c r="H92" s="76"/>
      <c r="I92" s="101" t="str">
        <f t="shared" si="0"/>
        <v/>
      </c>
      <c r="J92" s="76"/>
      <c r="K92" s="76"/>
      <c r="L92" s="101" t="str">
        <f t="shared" si="1"/>
        <v/>
      </c>
      <c r="M92" s="76"/>
      <c r="N92" s="76"/>
      <c r="O92" s="77" t="str">
        <f t="shared" si="2"/>
        <v/>
      </c>
      <c r="P92" s="96" t="str">
        <f t="shared" si="3"/>
        <v/>
      </c>
      <c r="Q92" s="11"/>
    </row>
    <row r="93" spans="4:17" ht="21">
      <c r="D93" s="75">
        <v>30</v>
      </c>
      <c r="E93" s="75">
        <f>registro!E42</f>
        <v>0</v>
      </c>
      <c r="F93" s="75">
        <f>registro!F42</f>
        <v>0</v>
      </c>
      <c r="G93" s="76"/>
      <c r="H93" s="76"/>
      <c r="I93" s="101" t="str">
        <f t="shared" si="0"/>
        <v/>
      </c>
      <c r="J93" s="76"/>
      <c r="K93" s="76"/>
      <c r="L93" s="101" t="str">
        <f t="shared" si="1"/>
        <v/>
      </c>
      <c r="M93" s="76"/>
      <c r="N93" s="76"/>
      <c r="O93" s="77" t="str">
        <f t="shared" si="2"/>
        <v/>
      </c>
      <c r="P93" s="96" t="str">
        <f t="shared" si="3"/>
        <v/>
      </c>
      <c r="Q93" s="11"/>
    </row>
    <row r="94" spans="4:17" ht="21">
      <c r="D94" s="75">
        <v>31</v>
      </c>
      <c r="E94" s="75">
        <f>registro!E43</f>
        <v>0</v>
      </c>
      <c r="F94" s="75">
        <f>registro!F43</f>
        <v>0</v>
      </c>
      <c r="G94" s="76"/>
      <c r="H94" s="76"/>
      <c r="I94" s="101" t="str">
        <f t="shared" si="0"/>
        <v/>
      </c>
      <c r="J94" s="76"/>
      <c r="K94" s="76"/>
      <c r="L94" s="101" t="str">
        <f t="shared" si="1"/>
        <v/>
      </c>
      <c r="M94" s="76"/>
      <c r="N94" s="76"/>
      <c r="O94" s="77" t="str">
        <f t="shared" si="2"/>
        <v/>
      </c>
      <c r="P94" s="96" t="str">
        <f t="shared" si="3"/>
        <v/>
      </c>
      <c r="Q94" s="11"/>
    </row>
    <row r="95" spans="4:17" ht="21">
      <c r="D95" s="75">
        <v>32</v>
      </c>
      <c r="E95" s="75">
        <f>registro!E44</f>
        <v>0</v>
      </c>
      <c r="F95" s="75">
        <f>registro!F44</f>
        <v>0</v>
      </c>
      <c r="G95" s="76"/>
      <c r="H95" s="76"/>
      <c r="I95" s="101" t="str">
        <f t="shared" si="0"/>
        <v/>
      </c>
      <c r="J95" s="76"/>
      <c r="K95" s="76"/>
      <c r="L95" s="101" t="str">
        <f t="shared" si="1"/>
        <v/>
      </c>
      <c r="M95" s="76"/>
      <c r="N95" s="76"/>
      <c r="O95" s="77" t="str">
        <f t="shared" si="2"/>
        <v/>
      </c>
      <c r="P95" s="96" t="str">
        <f t="shared" si="3"/>
        <v/>
      </c>
      <c r="Q95" s="11"/>
    </row>
    <row r="96" spans="4:17" ht="21">
      <c r="D96" s="75">
        <v>33</v>
      </c>
      <c r="E96" s="75">
        <f>registro!E45</f>
        <v>0</v>
      </c>
      <c r="F96" s="75">
        <f>registro!F45</f>
        <v>0</v>
      </c>
      <c r="G96" s="76"/>
      <c r="H96" s="76"/>
      <c r="I96" s="101" t="str">
        <f t="shared" si="0"/>
        <v/>
      </c>
      <c r="J96" s="76"/>
      <c r="K96" s="76"/>
      <c r="L96" s="101" t="str">
        <f t="shared" si="1"/>
        <v/>
      </c>
      <c r="M96" s="76"/>
      <c r="N96" s="76"/>
      <c r="O96" s="77" t="str">
        <f t="shared" si="2"/>
        <v/>
      </c>
      <c r="P96" s="96" t="str">
        <f t="shared" si="3"/>
        <v/>
      </c>
      <c r="Q96" s="11"/>
    </row>
    <row r="97" spans="4:17" ht="21">
      <c r="D97" s="75">
        <v>34</v>
      </c>
      <c r="E97" s="75">
        <f>registro!E46</f>
        <v>0</v>
      </c>
      <c r="F97" s="75">
        <f>registro!F46</f>
        <v>0</v>
      </c>
      <c r="G97" s="76"/>
      <c r="H97" s="76"/>
      <c r="I97" s="101" t="str">
        <f t="shared" si="0"/>
        <v/>
      </c>
      <c r="J97" s="76"/>
      <c r="K97" s="76"/>
      <c r="L97" s="101" t="str">
        <f t="shared" si="1"/>
        <v/>
      </c>
      <c r="M97" s="76"/>
      <c r="N97" s="76"/>
      <c r="O97" s="77" t="str">
        <f t="shared" si="2"/>
        <v/>
      </c>
      <c r="P97" s="96" t="str">
        <f t="shared" si="3"/>
        <v/>
      </c>
      <c r="Q97" s="11"/>
    </row>
    <row r="98" spans="4:17" ht="21">
      <c r="D98" s="75">
        <v>35</v>
      </c>
      <c r="E98" s="75">
        <f>registro!E47</f>
        <v>0</v>
      </c>
      <c r="F98" s="75">
        <f>registro!F47</f>
        <v>0</v>
      </c>
      <c r="G98" s="76"/>
      <c r="H98" s="76"/>
      <c r="I98" s="101" t="str">
        <f t="shared" si="0"/>
        <v/>
      </c>
      <c r="J98" s="76"/>
      <c r="K98" s="76"/>
      <c r="L98" s="101" t="str">
        <f t="shared" si="1"/>
        <v/>
      </c>
      <c r="M98" s="76"/>
      <c r="N98" s="76"/>
      <c r="O98" s="77" t="str">
        <f t="shared" si="2"/>
        <v/>
      </c>
      <c r="P98" s="96" t="str">
        <f t="shared" si="3"/>
        <v/>
      </c>
      <c r="Q98" s="11"/>
    </row>
    <row r="99" spans="4:17" ht="21">
      <c r="D99" s="75">
        <v>36</v>
      </c>
      <c r="E99" s="75">
        <f>registro!E48</f>
        <v>0</v>
      </c>
      <c r="F99" s="75">
        <f>registro!F48</f>
        <v>0</v>
      </c>
      <c r="G99" s="76"/>
      <c r="H99" s="76"/>
      <c r="I99" s="101" t="str">
        <f t="shared" si="0"/>
        <v/>
      </c>
      <c r="J99" s="76"/>
      <c r="K99" s="76"/>
      <c r="L99" s="101" t="str">
        <f t="shared" si="1"/>
        <v/>
      </c>
      <c r="M99" s="76"/>
      <c r="N99" s="76"/>
      <c r="O99" s="77" t="str">
        <f t="shared" si="2"/>
        <v/>
      </c>
      <c r="P99" s="96" t="str">
        <f t="shared" si="3"/>
        <v/>
      </c>
      <c r="Q99" s="11"/>
    </row>
    <row r="100" spans="4:17" ht="21">
      <c r="D100" s="75">
        <v>37</v>
      </c>
      <c r="E100" s="75">
        <f>registro!E49</f>
        <v>0</v>
      </c>
      <c r="F100" s="75">
        <f>registro!F49</f>
        <v>0</v>
      </c>
      <c r="G100" s="76"/>
      <c r="H100" s="76"/>
      <c r="I100" s="101" t="str">
        <f t="shared" si="0"/>
        <v/>
      </c>
      <c r="J100" s="76"/>
      <c r="K100" s="76"/>
      <c r="L100" s="101" t="str">
        <f t="shared" si="1"/>
        <v/>
      </c>
      <c r="M100" s="76"/>
      <c r="N100" s="76"/>
      <c r="O100" s="77" t="str">
        <f t="shared" si="2"/>
        <v/>
      </c>
      <c r="P100" s="96" t="str">
        <f t="shared" si="3"/>
        <v/>
      </c>
      <c r="Q100" s="11"/>
    </row>
    <row r="101" spans="4:17" ht="21">
      <c r="D101" s="75">
        <v>38</v>
      </c>
      <c r="E101" s="75">
        <f>registro!E50</f>
        <v>0</v>
      </c>
      <c r="F101" s="75">
        <f>registro!F50</f>
        <v>0</v>
      </c>
      <c r="G101" s="76"/>
      <c r="H101" s="76"/>
      <c r="I101" s="101" t="str">
        <f t="shared" si="0"/>
        <v/>
      </c>
      <c r="J101" s="76"/>
      <c r="K101" s="76"/>
      <c r="L101" s="101" t="str">
        <f t="shared" si="1"/>
        <v/>
      </c>
      <c r="M101" s="76"/>
      <c r="N101" s="76"/>
      <c r="O101" s="77" t="str">
        <f t="shared" si="2"/>
        <v/>
      </c>
      <c r="P101" s="96" t="str">
        <f t="shared" si="3"/>
        <v/>
      </c>
      <c r="Q101" s="11"/>
    </row>
    <row r="102" spans="4:17" ht="21">
      <c r="D102" s="75">
        <v>39</v>
      </c>
      <c r="E102" s="75">
        <f>registro!E51</f>
        <v>0</v>
      </c>
      <c r="F102" s="75">
        <f>registro!F51</f>
        <v>0</v>
      </c>
      <c r="G102" s="76"/>
      <c r="H102" s="76"/>
      <c r="I102" s="101" t="str">
        <f t="shared" si="0"/>
        <v/>
      </c>
      <c r="J102" s="76"/>
      <c r="K102" s="76"/>
      <c r="L102" s="101" t="str">
        <f t="shared" si="1"/>
        <v/>
      </c>
      <c r="M102" s="76"/>
      <c r="N102" s="76"/>
      <c r="O102" s="77" t="str">
        <f t="shared" si="2"/>
        <v/>
      </c>
      <c r="P102" s="96" t="str">
        <f t="shared" si="3"/>
        <v/>
      </c>
      <c r="Q102" s="11"/>
    </row>
    <row r="103" spans="4:17" ht="21.75" thickBot="1">
      <c r="D103" s="75">
        <v>40</v>
      </c>
      <c r="E103" s="75">
        <f>registro!E52</f>
        <v>0</v>
      </c>
      <c r="F103" s="75">
        <f>registro!F52</f>
        <v>0</v>
      </c>
      <c r="G103" s="76"/>
      <c r="H103" s="76"/>
      <c r="I103" s="101" t="str">
        <f t="shared" si="0"/>
        <v/>
      </c>
      <c r="J103" s="76"/>
      <c r="K103" s="76"/>
      <c r="L103" s="101" t="str">
        <f t="shared" si="1"/>
        <v/>
      </c>
      <c r="M103" s="76"/>
      <c r="N103" s="78"/>
      <c r="O103" s="79" t="str">
        <f t="shared" si="2"/>
        <v/>
      </c>
      <c r="P103" s="97" t="str">
        <f t="shared" si="3"/>
        <v/>
      </c>
      <c r="Q103" s="11"/>
    </row>
    <row r="104" spans="4:17" ht="21.75" thickBot="1">
      <c r="D104" s="39"/>
      <c r="E104" s="39"/>
      <c r="F104" s="39"/>
      <c r="G104" s="39"/>
      <c r="H104" s="39"/>
      <c r="I104" s="39"/>
      <c r="J104" s="39"/>
      <c r="K104" s="39"/>
      <c r="L104" s="39"/>
      <c r="M104" s="39"/>
      <c r="N104" s="152" t="s">
        <v>27</v>
      </c>
      <c r="O104" s="164"/>
      <c r="P104" s="103" t="e">
        <f>AVERAGE(P64:P103)</f>
        <v>#DIV/0!</v>
      </c>
    </row>
    <row r="105" spans="4:17" ht="23.25">
      <c r="E105" s="31"/>
      <c r="F105" s="31"/>
      <c r="G105" s="31"/>
      <c r="H105" s="31"/>
      <c r="I105" s="31"/>
      <c r="J105" s="31"/>
      <c r="K105" s="31"/>
      <c r="L105" s="31"/>
      <c r="M105" s="19"/>
      <c r="N105" s="18"/>
      <c r="O105" s="18"/>
      <c r="P105" s="18"/>
    </row>
    <row r="106" spans="4:17" ht="320.25" customHeight="1">
      <c r="D106" s="18"/>
      <c r="E106" s="154" t="s">
        <v>132</v>
      </c>
      <c r="F106" s="154"/>
      <c r="G106" s="154"/>
      <c r="H106" s="154"/>
      <c r="I106" s="154"/>
      <c r="J106" s="154"/>
      <c r="K106" s="154"/>
      <c r="L106" s="154"/>
      <c r="M106" s="31"/>
      <c r="N106" s="31"/>
      <c r="O106" s="18"/>
      <c r="P106" s="18"/>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2.xml><?xml version="1.0" encoding="utf-8"?>
<worksheet xmlns="http://schemas.openxmlformats.org/spreadsheetml/2006/main" xmlns:r="http://schemas.openxmlformats.org/officeDocument/2006/relationships">
  <sheetPr codeName="Hoja18">
    <pageSetUpPr autoPageBreaks="0" fitToPage="1"/>
  </sheetPr>
  <dimension ref="D1:Q106"/>
  <sheetViews>
    <sheetView showGridLines="0" showRowColHeaders="0" topLeftCell="D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27"/>
    <col min="4" max="4" width="8.7109375" style="27" customWidth="1"/>
    <col min="5" max="5" width="32.5703125" style="27" customWidth="1"/>
    <col min="6" max="6" width="33" style="27" customWidth="1"/>
    <col min="7" max="7" width="19" style="27" customWidth="1"/>
    <col min="8" max="8" width="18.42578125" style="27" customWidth="1"/>
    <col min="9" max="10" width="17.5703125" style="27" customWidth="1"/>
    <col min="11" max="11" width="34.28515625" style="27" customWidth="1"/>
    <col min="12" max="12" width="15" style="27" customWidth="1"/>
    <col min="13" max="13" width="19" style="27" customWidth="1"/>
    <col min="14" max="14" width="19.42578125" style="27" customWidth="1"/>
    <col min="15" max="15" width="15" style="27" customWidth="1"/>
    <col min="16" max="16" width="16.140625" style="27" customWidth="1"/>
    <col min="17" max="17" width="17" style="27" customWidth="1"/>
    <col min="18" max="16384" width="10.85546875" style="27"/>
  </cols>
  <sheetData>
    <row r="1" spans="4:17" s="85" customFormat="1" ht="33" customHeight="1"/>
    <row r="3" spans="4:17" ht="28.5">
      <c r="F3" s="160" t="s">
        <v>11</v>
      </c>
      <c r="G3" s="160"/>
      <c r="H3" s="160"/>
      <c r="I3" s="160"/>
      <c r="J3" s="160"/>
      <c r="K3" s="2"/>
      <c r="L3" s="2"/>
      <c r="M3" s="2"/>
      <c r="N3" s="2"/>
    </row>
    <row r="4" spans="4:17">
      <c r="F4" s="88"/>
      <c r="G4" s="88"/>
      <c r="H4" s="88"/>
      <c r="I4" s="88"/>
      <c r="J4" s="88"/>
    </row>
    <row r="5" spans="4:17" ht="26.25">
      <c r="F5" s="161" t="s">
        <v>74</v>
      </c>
      <c r="G5" s="161"/>
      <c r="H5" s="161"/>
      <c r="I5" s="161"/>
      <c r="J5" s="161"/>
      <c r="K5" s="3"/>
      <c r="L5" s="3"/>
      <c r="M5" s="3"/>
      <c r="N5" s="3"/>
    </row>
    <row r="8" spans="4:17" ht="103.5" customHeight="1">
      <c r="D8" s="4"/>
      <c r="E8" s="163" t="s">
        <v>148</v>
      </c>
      <c r="F8" s="163"/>
      <c r="G8" s="163"/>
      <c r="H8" s="163"/>
      <c r="I8" s="163"/>
      <c r="J8" s="163"/>
      <c r="K8" s="163"/>
      <c r="L8" s="5"/>
      <c r="M8" s="5"/>
      <c r="N8" s="5"/>
      <c r="O8" s="5"/>
      <c r="P8" s="5"/>
      <c r="Q8" s="5"/>
    </row>
    <row r="10" spans="4:17">
      <c r="D10" s="6"/>
      <c r="E10" s="7"/>
      <c r="F10" s="8"/>
      <c r="G10" s="8"/>
      <c r="H10" s="8"/>
    </row>
    <row r="11" spans="4:17">
      <c r="D11" s="7"/>
      <c r="E11" s="7"/>
      <c r="F11" s="7"/>
      <c r="G11" s="7"/>
      <c r="H11" s="7"/>
    </row>
    <row r="12" spans="4:17">
      <c r="D12" s="7"/>
      <c r="E12" s="7"/>
      <c r="F12" s="7"/>
      <c r="G12" s="7"/>
      <c r="H12" s="7"/>
    </row>
    <row r="13" spans="4:17" ht="14.25" customHeight="1">
      <c r="D13" s="7"/>
      <c r="E13" s="9"/>
      <c r="F13" s="9"/>
      <c r="G13" s="9"/>
      <c r="H13" s="9"/>
    </row>
    <row r="14" spans="4:17">
      <c r="D14" s="7"/>
      <c r="E14" s="9"/>
      <c r="F14" s="9"/>
      <c r="G14" s="9"/>
      <c r="H14" s="9"/>
    </row>
    <row r="15" spans="4:17">
      <c r="D15" s="7"/>
      <c r="E15" s="9"/>
      <c r="F15" s="9"/>
      <c r="G15" s="9"/>
      <c r="H15" s="9"/>
    </row>
    <row r="16" spans="4:17">
      <c r="D16" s="7"/>
      <c r="E16" s="9"/>
      <c r="F16" s="9"/>
      <c r="G16" s="9"/>
      <c r="H16" s="9"/>
    </row>
    <row r="17" spans="4:8">
      <c r="D17" s="7"/>
      <c r="E17" s="9"/>
      <c r="F17" s="9"/>
      <c r="G17" s="9"/>
      <c r="H17" s="9"/>
    </row>
    <row r="18" spans="4:8">
      <c r="D18" s="7"/>
      <c r="E18" s="9"/>
      <c r="F18" s="9"/>
      <c r="G18" s="9"/>
      <c r="H18" s="9"/>
    </row>
    <row r="19" spans="4:8">
      <c r="D19" s="7"/>
      <c r="E19" s="9"/>
      <c r="F19" s="9"/>
      <c r="G19" s="9"/>
      <c r="H19" s="9"/>
    </row>
    <row r="20" spans="4:8">
      <c r="D20" s="7"/>
      <c r="E20" s="9"/>
      <c r="F20" s="9"/>
      <c r="G20" s="9"/>
      <c r="H20" s="9"/>
    </row>
    <row r="21" spans="4:8">
      <c r="D21" s="7"/>
      <c r="E21" s="9"/>
      <c r="F21" s="9"/>
      <c r="G21" s="9"/>
      <c r="H21" s="9"/>
    </row>
    <row r="22" spans="4:8">
      <c r="D22" s="7"/>
      <c r="E22" s="9"/>
      <c r="F22" s="9"/>
      <c r="G22" s="9"/>
      <c r="H22" s="9"/>
    </row>
    <row r="23" spans="4:8">
      <c r="D23" s="7"/>
      <c r="E23" s="9"/>
      <c r="F23" s="9"/>
      <c r="G23" s="9"/>
      <c r="H23" s="9"/>
    </row>
    <row r="24" spans="4:8">
      <c r="D24" s="7"/>
      <c r="E24" s="9"/>
      <c r="F24" s="9"/>
      <c r="G24" s="9"/>
      <c r="H24" s="9"/>
    </row>
    <row r="25" spans="4:8">
      <c r="D25" s="7"/>
      <c r="E25" s="9"/>
      <c r="F25" s="9"/>
      <c r="G25" s="9"/>
      <c r="H25" s="9"/>
    </row>
    <row r="26" spans="4:8">
      <c r="D26" s="7"/>
      <c r="E26" s="9"/>
      <c r="F26" s="9"/>
      <c r="G26" s="9"/>
      <c r="H26" s="9"/>
    </row>
    <row r="27" spans="4:8">
      <c r="D27" s="7"/>
      <c r="E27" s="9"/>
      <c r="F27" s="9"/>
      <c r="G27" s="9"/>
      <c r="H27" s="9"/>
    </row>
    <row r="28" spans="4:8">
      <c r="D28" s="7"/>
      <c r="E28" s="9"/>
      <c r="F28" s="9"/>
      <c r="G28" s="9"/>
      <c r="H28" s="9"/>
    </row>
    <row r="29" spans="4:8">
      <c r="D29" s="7"/>
      <c r="E29" s="9"/>
      <c r="F29" s="9"/>
      <c r="G29" s="9"/>
      <c r="H29" s="9"/>
    </row>
    <row r="30" spans="4:8">
      <c r="D30" s="7"/>
      <c r="E30" s="9"/>
      <c r="F30" s="9"/>
      <c r="G30" s="9"/>
      <c r="H30" s="9"/>
    </row>
    <row r="31" spans="4:8">
      <c r="D31" s="7"/>
      <c r="E31" s="9"/>
      <c r="F31" s="9"/>
      <c r="G31" s="9"/>
      <c r="H31" s="9"/>
    </row>
    <row r="32" spans="4:8">
      <c r="D32" s="7"/>
      <c r="E32" s="9"/>
      <c r="F32" s="9"/>
      <c r="G32" s="9"/>
      <c r="H32" s="9"/>
    </row>
    <row r="33" spans="4:8">
      <c r="D33" s="7"/>
      <c r="E33" s="9"/>
      <c r="F33" s="9"/>
      <c r="G33" s="9"/>
      <c r="H33" s="9"/>
    </row>
    <row r="34" spans="4:8">
      <c r="D34" s="7"/>
      <c r="E34" s="9"/>
      <c r="F34" s="9"/>
      <c r="G34" s="9"/>
      <c r="H34" s="9"/>
    </row>
    <row r="35" spans="4:8">
      <c r="D35" s="7"/>
      <c r="E35" s="9"/>
      <c r="F35" s="9"/>
      <c r="G35" s="9"/>
      <c r="H35" s="9"/>
    </row>
    <row r="36" spans="4:8">
      <c r="D36" s="7"/>
      <c r="E36" s="9"/>
      <c r="F36" s="9"/>
      <c r="G36" s="9"/>
      <c r="H36" s="9"/>
    </row>
    <row r="37" spans="4:8">
      <c r="D37" s="7"/>
      <c r="E37" s="9"/>
      <c r="F37" s="9"/>
      <c r="G37" s="9"/>
      <c r="H37" s="9"/>
    </row>
    <row r="38" spans="4:8">
      <c r="D38" s="7"/>
      <c r="E38" s="9"/>
      <c r="F38" s="9"/>
      <c r="G38" s="9"/>
      <c r="H38" s="9"/>
    </row>
    <row r="39" spans="4:8">
      <c r="D39" s="7"/>
      <c r="E39" s="9"/>
      <c r="F39" s="9"/>
      <c r="G39" s="9"/>
      <c r="H39" s="9"/>
    </row>
    <row r="40" spans="4:8">
      <c r="D40" s="7"/>
      <c r="E40" s="9"/>
      <c r="F40" s="9"/>
      <c r="G40" s="9"/>
      <c r="H40" s="9"/>
    </row>
    <row r="41" spans="4:8">
      <c r="D41" s="7"/>
      <c r="E41" s="9"/>
      <c r="F41" s="9"/>
      <c r="G41" s="9"/>
      <c r="H41" s="9"/>
    </row>
    <row r="42" spans="4:8">
      <c r="D42" s="7"/>
      <c r="E42" s="9"/>
      <c r="F42" s="9"/>
      <c r="G42" s="9"/>
      <c r="H42" s="9"/>
    </row>
    <row r="43" spans="4:8">
      <c r="D43" s="7"/>
      <c r="E43" s="9"/>
      <c r="F43" s="9"/>
      <c r="G43" s="9"/>
      <c r="H43" s="9"/>
    </row>
    <row r="44" spans="4:8">
      <c r="D44" s="7"/>
      <c r="E44" s="9"/>
      <c r="F44" s="9"/>
      <c r="G44" s="9"/>
      <c r="H44" s="9"/>
    </row>
    <row r="45" spans="4:8">
      <c r="D45" s="7"/>
      <c r="E45" s="9"/>
      <c r="F45" s="9"/>
      <c r="G45" s="9"/>
      <c r="H45" s="9"/>
    </row>
    <row r="46" spans="4:8">
      <c r="D46" s="7"/>
      <c r="E46" s="9"/>
      <c r="F46" s="9"/>
      <c r="G46" s="9"/>
      <c r="H46" s="9"/>
    </row>
    <row r="47" spans="4:8">
      <c r="D47" s="7"/>
      <c r="E47" s="9"/>
      <c r="F47" s="9"/>
      <c r="G47" s="9"/>
      <c r="H47" s="9"/>
    </row>
    <row r="48" spans="4:8">
      <c r="D48" s="7"/>
      <c r="E48" s="9"/>
      <c r="F48" s="9"/>
      <c r="G48" s="9"/>
      <c r="H48" s="9"/>
    </row>
    <row r="49" spans="4:17">
      <c r="D49" s="7"/>
      <c r="E49" s="9"/>
      <c r="F49" s="9"/>
      <c r="G49" s="9"/>
      <c r="H49" s="9"/>
    </row>
    <row r="50" spans="4:17" ht="15.75" thickBot="1">
      <c r="D50" s="7"/>
      <c r="E50" s="9"/>
      <c r="F50" s="9"/>
      <c r="G50" s="9"/>
      <c r="H50" s="9"/>
    </row>
    <row r="51" spans="4:17" ht="23.25" customHeight="1">
      <c r="D51" s="7"/>
      <c r="E51" s="104"/>
      <c r="F51" s="105"/>
      <c r="G51" s="105"/>
      <c r="H51" s="105"/>
      <c r="I51" s="105"/>
      <c r="J51" s="105"/>
      <c r="K51" s="105"/>
      <c r="L51" s="106"/>
      <c r="M51" s="10"/>
      <c r="N51" s="10"/>
      <c r="O51" s="10"/>
      <c r="P51" s="11"/>
    </row>
    <row r="52" spans="4:17" ht="23.25">
      <c r="D52" s="7"/>
      <c r="E52" s="107"/>
      <c r="F52" s="162" t="s">
        <v>26</v>
      </c>
      <c r="G52" s="162"/>
      <c r="H52" s="162"/>
      <c r="I52" s="162"/>
      <c r="J52" s="162"/>
      <c r="K52" s="162"/>
      <c r="L52" s="108"/>
      <c r="M52" s="12"/>
      <c r="N52" s="12"/>
      <c r="O52" s="12"/>
      <c r="P52" s="11"/>
    </row>
    <row r="53" spans="4:17" ht="18">
      <c r="D53" s="7"/>
      <c r="E53" s="109"/>
      <c r="F53" s="159" t="s">
        <v>75</v>
      </c>
      <c r="G53" s="159"/>
      <c r="H53" s="159"/>
      <c r="I53" s="159"/>
      <c r="J53" s="159"/>
      <c r="K53" s="159"/>
      <c r="L53" s="110"/>
      <c r="M53" s="11"/>
      <c r="N53" s="11"/>
      <c r="O53" s="11"/>
      <c r="P53" s="11"/>
    </row>
    <row r="54" spans="4:17" ht="21">
      <c r="D54" s="11"/>
      <c r="E54" s="109"/>
      <c r="F54" s="13"/>
      <c r="G54" s="11"/>
      <c r="H54" s="11"/>
      <c r="I54" s="11"/>
      <c r="J54" s="11"/>
      <c r="K54" s="11"/>
      <c r="L54" s="110"/>
      <c r="M54" s="11"/>
      <c r="N54" s="11"/>
      <c r="O54" s="11"/>
      <c r="P54" s="11"/>
    </row>
    <row r="55" spans="4:17" ht="21">
      <c r="D55" s="14"/>
      <c r="E55" s="109"/>
      <c r="F55" s="11"/>
      <c r="G55" s="14"/>
      <c r="H55" s="14"/>
      <c r="I55" s="14"/>
      <c r="J55" s="14"/>
      <c r="K55" s="14"/>
      <c r="L55" s="111"/>
      <c r="M55" s="14"/>
      <c r="N55" s="14"/>
      <c r="O55" s="14"/>
      <c r="P55" s="14"/>
    </row>
    <row r="56" spans="4:17" ht="21">
      <c r="D56" s="14"/>
      <c r="E56" s="109"/>
      <c r="F56" s="14"/>
      <c r="G56" s="11"/>
      <c r="H56" s="89" t="s">
        <v>8</v>
      </c>
      <c r="I56" s="90">
        <f>registro!K7</f>
        <v>0</v>
      </c>
      <c r="J56" s="11"/>
      <c r="K56" s="11"/>
      <c r="L56" s="111"/>
      <c r="M56" s="14"/>
      <c r="N56" s="14"/>
      <c r="O56" s="14"/>
      <c r="P56" s="14"/>
    </row>
    <row r="57" spans="4:17" ht="21">
      <c r="D57" s="11"/>
      <c r="E57" s="112" t="s">
        <v>3</v>
      </c>
      <c r="F57" s="157">
        <f>registro!E8</f>
        <v>0</v>
      </c>
      <c r="G57" s="157"/>
      <c r="H57" s="89" t="s">
        <v>5</v>
      </c>
      <c r="I57" s="90">
        <f>registro!K8</f>
        <v>0</v>
      </c>
      <c r="J57" s="11"/>
      <c r="K57" s="11"/>
      <c r="L57" s="111"/>
      <c r="M57" s="14"/>
      <c r="N57" s="14"/>
      <c r="O57" s="14"/>
      <c r="P57" s="14"/>
    </row>
    <row r="58" spans="4:17" ht="21">
      <c r="D58" s="11"/>
      <c r="E58" s="112" t="s">
        <v>4</v>
      </c>
      <c r="F58" s="157">
        <f>registro!E9</f>
        <v>0</v>
      </c>
      <c r="G58" s="157"/>
      <c r="H58" s="89" t="s">
        <v>6</v>
      </c>
      <c r="I58" s="90">
        <f>registro!K9</f>
        <v>0</v>
      </c>
      <c r="J58" s="89" t="s">
        <v>20</v>
      </c>
      <c r="K58" s="91"/>
      <c r="L58" s="111"/>
      <c r="M58" s="14"/>
      <c r="N58" s="14"/>
      <c r="O58" s="14"/>
      <c r="P58" s="14"/>
    </row>
    <row r="59" spans="4:17" ht="21.75" thickBot="1">
      <c r="D59" s="14"/>
      <c r="E59" s="113"/>
      <c r="F59" s="114"/>
      <c r="G59" s="114"/>
      <c r="H59" s="114"/>
      <c r="I59" s="114"/>
      <c r="J59" s="114"/>
      <c r="K59" s="114"/>
      <c r="L59" s="115"/>
      <c r="M59" s="14"/>
      <c r="N59" s="14"/>
      <c r="O59" s="14"/>
      <c r="P59" s="14"/>
    </row>
    <row r="60" spans="4:17" ht="93" customHeight="1">
      <c r="D60" s="15"/>
      <c r="E60" s="156" t="s">
        <v>57</v>
      </c>
      <c r="F60" s="156"/>
      <c r="G60" s="156"/>
      <c r="H60" s="156"/>
      <c r="I60" s="156"/>
      <c r="J60" s="156"/>
      <c r="K60" s="156"/>
      <c r="L60" s="156"/>
      <c r="M60" s="16"/>
      <c r="N60" s="16"/>
      <c r="O60" s="16"/>
      <c r="P60" s="14"/>
    </row>
    <row r="61" spans="4:17" ht="28.5" customHeight="1">
      <c r="D61" s="17"/>
      <c r="E61" s="17"/>
      <c r="F61" s="17"/>
      <c r="G61" s="17"/>
      <c r="H61" s="17"/>
      <c r="I61" s="17"/>
      <c r="J61" s="17"/>
      <c r="K61" s="17"/>
      <c r="L61" s="17"/>
      <c r="M61" s="17"/>
      <c r="N61" s="18"/>
      <c r="O61" s="18"/>
      <c r="P61" s="18"/>
    </row>
    <row r="62" spans="4:17" ht="21">
      <c r="D62" s="92"/>
      <c r="E62" s="158" t="s">
        <v>15</v>
      </c>
      <c r="F62" s="158"/>
      <c r="G62" s="158" t="s">
        <v>120</v>
      </c>
      <c r="H62" s="158"/>
      <c r="I62" s="158"/>
      <c r="J62" s="158" t="s">
        <v>17</v>
      </c>
      <c r="K62" s="158"/>
      <c r="L62" s="158"/>
      <c r="M62" s="155" t="s">
        <v>18</v>
      </c>
      <c r="N62" s="155"/>
      <c r="O62" s="155"/>
      <c r="P62" s="93"/>
    </row>
    <row r="63" spans="4:17" ht="147">
      <c r="D63" s="98" t="s">
        <v>10</v>
      </c>
      <c r="E63" s="99" t="s">
        <v>1</v>
      </c>
      <c r="F63" s="99" t="s">
        <v>2</v>
      </c>
      <c r="G63" s="100" t="s">
        <v>121</v>
      </c>
      <c r="H63" s="100" t="s">
        <v>149</v>
      </c>
      <c r="I63" s="95" t="s">
        <v>16</v>
      </c>
      <c r="J63" s="100" t="s">
        <v>122</v>
      </c>
      <c r="K63" s="100" t="s">
        <v>123</v>
      </c>
      <c r="L63" s="95" t="s">
        <v>16</v>
      </c>
      <c r="M63" s="100" t="s">
        <v>124</v>
      </c>
      <c r="N63" s="100" t="s">
        <v>125</v>
      </c>
      <c r="O63" s="95" t="s">
        <v>16</v>
      </c>
      <c r="P63" s="94" t="s">
        <v>19</v>
      </c>
      <c r="Q63" s="23"/>
    </row>
    <row r="64" spans="4:17" ht="21">
      <c r="D64" s="75">
        <v>1</v>
      </c>
      <c r="E64" s="75">
        <f>registro!E13</f>
        <v>0</v>
      </c>
      <c r="F64" s="75">
        <f>registro!F13</f>
        <v>0</v>
      </c>
      <c r="G64" s="76"/>
      <c r="H64" s="76"/>
      <c r="I64" s="101" t="str">
        <f>+IF(ISERROR(AVERAGE(G64,H64)),"",AVERAGE(G64,H64))</f>
        <v/>
      </c>
      <c r="J64" s="76"/>
      <c r="K64" s="76"/>
      <c r="L64" s="101" t="str">
        <f>+IF(ISERROR(AVERAGE(J64,K64)),"",AVERAGE(J64,K64))</f>
        <v/>
      </c>
      <c r="M64" s="76"/>
      <c r="N64" s="76"/>
      <c r="O64" s="101" t="str">
        <f>+IF(ISERROR(AVERAGE(M64,N64)),"",AVERAGE(M64,N64))</f>
        <v/>
      </c>
      <c r="P64" s="96" t="str">
        <f>+IF(ISERROR(AVERAGE(I64,L64,O64)),"",AVERAGE(I64,L64,O64))</f>
        <v/>
      </c>
      <c r="Q64" s="11"/>
    </row>
    <row r="65" spans="4:17" ht="21">
      <c r="D65" s="75">
        <v>2</v>
      </c>
      <c r="E65" s="75">
        <f>registro!E14</f>
        <v>0</v>
      </c>
      <c r="F65" s="75">
        <f>registro!F14</f>
        <v>0</v>
      </c>
      <c r="G65" s="76"/>
      <c r="H65" s="76"/>
      <c r="I65" s="101" t="str">
        <f t="shared" ref="I65:I103" si="0">+IF(ISERROR(AVERAGE(G65,H65)),"",AVERAGE(G65,H65))</f>
        <v/>
      </c>
      <c r="J65" s="76"/>
      <c r="K65" s="76"/>
      <c r="L65" s="101" t="str">
        <f t="shared" ref="L65:L103" si="1">+IF(ISERROR(AVERAGE(J65,K65)),"",AVERAGE(J65,K65))</f>
        <v/>
      </c>
      <c r="M65" s="76"/>
      <c r="N65" s="76"/>
      <c r="O65" s="101" t="str">
        <f t="shared" ref="O65:O103" si="2">+IF(ISERROR(AVERAGE(M65,N65)),"",AVERAGE(M65,N65))</f>
        <v/>
      </c>
      <c r="P65" s="96" t="str">
        <f t="shared" ref="P65:P103" si="3">+IF(ISERROR(AVERAGE(I65,L65,O65)),"",AVERAGE(I65,L65,O65))</f>
        <v/>
      </c>
      <c r="Q65" s="11"/>
    </row>
    <row r="66" spans="4:17" ht="21">
      <c r="D66" s="75">
        <v>3</v>
      </c>
      <c r="E66" s="75">
        <f>registro!E15</f>
        <v>0</v>
      </c>
      <c r="F66" s="75">
        <f>registro!F15</f>
        <v>0</v>
      </c>
      <c r="G66" s="76"/>
      <c r="H66" s="76"/>
      <c r="I66" s="101" t="str">
        <f t="shared" si="0"/>
        <v/>
      </c>
      <c r="J66" s="76"/>
      <c r="K66" s="76"/>
      <c r="L66" s="101" t="str">
        <f t="shared" si="1"/>
        <v/>
      </c>
      <c r="M66" s="76"/>
      <c r="N66" s="76"/>
      <c r="O66" s="101" t="str">
        <f t="shared" si="2"/>
        <v/>
      </c>
      <c r="P66" s="96" t="str">
        <f t="shared" si="3"/>
        <v/>
      </c>
      <c r="Q66" s="11"/>
    </row>
    <row r="67" spans="4:17" ht="21">
      <c r="D67" s="75">
        <v>4</v>
      </c>
      <c r="E67" s="75">
        <f>registro!E16</f>
        <v>0</v>
      </c>
      <c r="F67" s="75">
        <f>registro!F16</f>
        <v>0</v>
      </c>
      <c r="G67" s="76"/>
      <c r="H67" s="76"/>
      <c r="I67" s="101" t="str">
        <f t="shared" si="0"/>
        <v/>
      </c>
      <c r="J67" s="76"/>
      <c r="K67" s="76"/>
      <c r="L67" s="101" t="str">
        <f t="shared" si="1"/>
        <v/>
      </c>
      <c r="M67" s="76"/>
      <c r="N67" s="76"/>
      <c r="O67" s="101" t="str">
        <f t="shared" si="2"/>
        <v/>
      </c>
      <c r="P67" s="96" t="str">
        <f t="shared" si="3"/>
        <v/>
      </c>
      <c r="Q67" s="11"/>
    </row>
    <row r="68" spans="4:17" ht="21">
      <c r="D68" s="75">
        <v>5</v>
      </c>
      <c r="E68" s="75">
        <f>registro!E17</f>
        <v>0</v>
      </c>
      <c r="F68" s="75">
        <f>registro!F17</f>
        <v>0</v>
      </c>
      <c r="G68" s="76"/>
      <c r="H68" s="76"/>
      <c r="I68" s="101" t="str">
        <f t="shared" si="0"/>
        <v/>
      </c>
      <c r="J68" s="76"/>
      <c r="K68" s="76"/>
      <c r="L68" s="101" t="str">
        <f t="shared" si="1"/>
        <v/>
      </c>
      <c r="M68" s="76"/>
      <c r="N68" s="76"/>
      <c r="O68" s="101" t="str">
        <f t="shared" si="2"/>
        <v/>
      </c>
      <c r="P68" s="96" t="str">
        <f t="shared" si="3"/>
        <v/>
      </c>
      <c r="Q68" s="11"/>
    </row>
    <row r="69" spans="4:17" ht="21">
      <c r="D69" s="75">
        <v>6</v>
      </c>
      <c r="E69" s="75">
        <f>registro!E18</f>
        <v>0</v>
      </c>
      <c r="F69" s="75">
        <f>registro!F18</f>
        <v>0</v>
      </c>
      <c r="G69" s="76"/>
      <c r="H69" s="76"/>
      <c r="I69" s="101" t="str">
        <f t="shared" si="0"/>
        <v/>
      </c>
      <c r="J69" s="76"/>
      <c r="K69" s="76"/>
      <c r="L69" s="101" t="str">
        <f t="shared" si="1"/>
        <v/>
      </c>
      <c r="M69" s="76"/>
      <c r="N69" s="76"/>
      <c r="O69" s="101" t="str">
        <f t="shared" si="2"/>
        <v/>
      </c>
      <c r="P69" s="96" t="str">
        <f t="shared" si="3"/>
        <v/>
      </c>
      <c r="Q69" s="11"/>
    </row>
    <row r="70" spans="4:17" ht="21">
      <c r="D70" s="75">
        <v>7</v>
      </c>
      <c r="E70" s="75">
        <f>registro!E19</f>
        <v>0</v>
      </c>
      <c r="F70" s="75">
        <f>registro!F19</f>
        <v>0</v>
      </c>
      <c r="G70" s="76"/>
      <c r="H70" s="76"/>
      <c r="I70" s="101" t="str">
        <f t="shared" si="0"/>
        <v/>
      </c>
      <c r="J70" s="76"/>
      <c r="K70" s="76"/>
      <c r="L70" s="101" t="str">
        <f t="shared" si="1"/>
        <v/>
      </c>
      <c r="M70" s="76"/>
      <c r="N70" s="76"/>
      <c r="O70" s="101" t="str">
        <f t="shared" si="2"/>
        <v/>
      </c>
      <c r="P70" s="96" t="str">
        <f t="shared" si="3"/>
        <v/>
      </c>
      <c r="Q70" s="11"/>
    </row>
    <row r="71" spans="4:17" ht="21">
      <c r="D71" s="75">
        <v>8</v>
      </c>
      <c r="E71" s="75">
        <f>registro!E20</f>
        <v>0</v>
      </c>
      <c r="F71" s="75">
        <f>registro!F20</f>
        <v>0</v>
      </c>
      <c r="G71" s="76"/>
      <c r="H71" s="76"/>
      <c r="I71" s="101" t="str">
        <f t="shared" si="0"/>
        <v/>
      </c>
      <c r="J71" s="76"/>
      <c r="K71" s="76"/>
      <c r="L71" s="101" t="str">
        <f t="shared" si="1"/>
        <v/>
      </c>
      <c r="M71" s="76"/>
      <c r="N71" s="76"/>
      <c r="O71" s="101" t="str">
        <f t="shared" si="2"/>
        <v/>
      </c>
      <c r="P71" s="96" t="str">
        <f t="shared" si="3"/>
        <v/>
      </c>
      <c r="Q71" s="11"/>
    </row>
    <row r="72" spans="4:17" ht="21">
      <c r="D72" s="75">
        <v>9</v>
      </c>
      <c r="E72" s="75">
        <f>registro!E21</f>
        <v>0</v>
      </c>
      <c r="F72" s="75">
        <f>registro!F21</f>
        <v>0</v>
      </c>
      <c r="G72" s="76"/>
      <c r="H72" s="76"/>
      <c r="I72" s="101" t="str">
        <f t="shared" si="0"/>
        <v/>
      </c>
      <c r="J72" s="76"/>
      <c r="K72" s="76"/>
      <c r="L72" s="101" t="str">
        <f t="shared" si="1"/>
        <v/>
      </c>
      <c r="M72" s="76"/>
      <c r="N72" s="76"/>
      <c r="O72" s="101" t="str">
        <f t="shared" si="2"/>
        <v/>
      </c>
      <c r="P72" s="96" t="str">
        <f t="shared" si="3"/>
        <v/>
      </c>
      <c r="Q72" s="11"/>
    </row>
    <row r="73" spans="4:17" ht="21">
      <c r="D73" s="75">
        <v>10</v>
      </c>
      <c r="E73" s="75">
        <f>registro!E22</f>
        <v>0</v>
      </c>
      <c r="F73" s="75">
        <f>registro!F22</f>
        <v>0</v>
      </c>
      <c r="G73" s="76"/>
      <c r="H73" s="76"/>
      <c r="I73" s="101" t="str">
        <f t="shared" si="0"/>
        <v/>
      </c>
      <c r="J73" s="76"/>
      <c r="K73" s="76"/>
      <c r="L73" s="101" t="str">
        <f t="shared" si="1"/>
        <v/>
      </c>
      <c r="M73" s="76"/>
      <c r="N73" s="76"/>
      <c r="O73" s="101" t="str">
        <f t="shared" si="2"/>
        <v/>
      </c>
      <c r="P73" s="96" t="str">
        <f t="shared" si="3"/>
        <v/>
      </c>
      <c r="Q73" s="11"/>
    </row>
    <row r="74" spans="4:17" ht="21">
      <c r="D74" s="75">
        <v>11</v>
      </c>
      <c r="E74" s="75">
        <f>registro!E23</f>
        <v>0</v>
      </c>
      <c r="F74" s="75">
        <f>registro!F23</f>
        <v>0</v>
      </c>
      <c r="G74" s="76"/>
      <c r="H74" s="76"/>
      <c r="I74" s="101" t="str">
        <f t="shared" si="0"/>
        <v/>
      </c>
      <c r="J74" s="76"/>
      <c r="K74" s="76"/>
      <c r="L74" s="101" t="str">
        <f t="shared" si="1"/>
        <v/>
      </c>
      <c r="M74" s="76"/>
      <c r="N74" s="76"/>
      <c r="O74" s="101" t="str">
        <f t="shared" si="2"/>
        <v/>
      </c>
      <c r="P74" s="96" t="str">
        <f t="shared" si="3"/>
        <v/>
      </c>
      <c r="Q74" s="11"/>
    </row>
    <row r="75" spans="4:17" ht="21">
      <c r="D75" s="75">
        <v>12</v>
      </c>
      <c r="E75" s="75">
        <f>registro!E24</f>
        <v>0</v>
      </c>
      <c r="F75" s="75">
        <f>registro!F24</f>
        <v>0</v>
      </c>
      <c r="G75" s="76"/>
      <c r="H75" s="76"/>
      <c r="I75" s="101" t="str">
        <f t="shared" si="0"/>
        <v/>
      </c>
      <c r="J75" s="76"/>
      <c r="K75" s="76"/>
      <c r="L75" s="101" t="str">
        <f t="shared" si="1"/>
        <v/>
      </c>
      <c r="M75" s="76"/>
      <c r="N75" s="76"/>
      <c r="O75" s="101" t="str">
        <f t="shared" si="2"/>
        <v/>
      </c>
      <c r="P75" s="96" t="str">
        <f t="shared" si="3"/>
        <v/>
      </c>
      <c r="Q75" s="11"/>
    </row>
    <row r="76" spans="4:17" ht="21">
      <c r="D76" s="75">
        <v>13</v>
      </c>
      <c r="E76" s="75">
        <f>registro!E25</f>
        <v>0</v>
      </c>
      <c r="F76" s="75">
        <f>registro!F25</f>
        <v>0</v>
      </c>
      <c r="G76" s="76"/>
      <c r="H76" s="76"/>
      <c r="I76" s="101" t="str">
        <f t="shared" si="0"/>
        <v/>
      </c>
      <c r="J76" s="76"/>
      <c r="K76" s="76"/>
      <c r="L76" s="101" t="str">
        <f t="shared" si="1"/>
        <v/>
      </c>
      <c r="M76" s="76"/>
      <c r="N76" s="76"/>
      <c r="O76" s="101" t="str">
        <f t="shared" si="2"/>
        <v/>
      </c>
      <c r="P76" s="96" t="str">
        <f t="shared" si="3"/>
        <v/>
      </c>
      <c r="Q76" s="11"/>
    </row>
    <row r="77" spans="4:17" ht="21">
      <c r="D77" s="75">
        <v>14</v>
      </c>
      <c r="E77" s="75">
        <f>registro!E26</f>
        <v>0</v>
      </c>
      <c r="F77" s="75">
        <f>registro!F26</f>
        <v>0</v>
      </c>
      <c r="G77" s="76"/>
      <c r="H77" s="76"/>
      <c r="I77" s="101" t="str">
        <f t="shared" si="0"/>
        <v/>
      </c>
      <c r="J77" s="76"/>
      <c r="K77" s="76"/>
      <c r="L77" s="101" t="str">
        <f t="shared" si="1"/>
        <v/>
      </c>
      <c r="M77" s="76"/>
      <c r="N77" s="76"/>
      <c r="O77" s="101" t="str">
        <f t="shared" si="2"/>
        <v/>
      </c>
      <c r="P77" s="96" t="str">
        <f t="shared" si="3"/>
        <v/>
      </c>
      <c r="Q77" s="11"/>
    </row>
    <row r="78" spans="4:17" ht="21">
      <c r="D78" s="75">
        <v>15</v>
      </c>
      <c r="E78" s="75">
        <f>registro!E27</f>
        <v>0</v>
      </c>
      <c r="F78" s="75">
        <f>registro!F27</f>
        <v>0</v>
      </c>
      <c r="G78" s="76"/>
      <c r="H78" s="76"/>
      <c r="I78" s="101" t="str">
        <f t="shared" si="0"/>
        <v/>
      </c>
      <c r="J78" s="76"/>
      <c r="K78" s="76"/>
      <c r="L78" s="101" t="str">
        <f t="shared" si="1"/>
        <v/>
      </c>
      <c r="M78" s="76"/>
      <c r="N78" s="76"/>
      <c r="O78" s="101" t="str">
        <f t="shared" si="2"/>
        <v/>
      </c>
      <c r="P78" s="96" t="str">
        <f t="shared" si="3"/>
        <v/>
      </c>
      <c r="Q78" s="11"/>
    </row>
    <row r="79" spans="4:17" ht="21">
      <c r="D79" s="75">
        <v>16</v>
      </c>
      <c r="E79" s="75">
        <f>registro!E28</f>
        <v>0</v>
      </c>
      <c r="F79" s="75">
        <f>registro!F28</f>
        <v>0</v>
      </c>
      <c r="G79" s="76"/>
      <c r="H79" s="76"/>
      <c r="I79" s="101" t="str">
        <f t="shared" si="0"/>
        <v/>
      </c>
      <c r="J79" s="76"/>
      <c r="K79" s="76"/>
      <c r="L79" s="101" t="str">
        <f t="shared" si="1"/>
        <v/>
      </c>
      <c r="M79" s="76"/>
      <c r="N79" s="76"/>
      <c r="O79" s="101" t="str">
        <f t="shared" si="2"/>
        <v/>
      </c>
      <c r="P79" s="96" t="str">
        <f t="shared" si="3"/>
        <v/>
      </c>
      <c r="Q79" s="11"/>
    </row>
    <row r="80" spans="4:17" ht="21">
      <c r="D80" s="75">
        <v>17</v>
      </c>
      <c r="E80" s="75">
        <f>registro!E29</f>
        <v>0</v>
      </c>
      <c r="F80" s="75">
        <f>registro!F29</f>
        <v>0</v>
      </c>
      <c r="G80" s="76"/>
      <c r="H80" s="76"/>
      <c r="I80" s="101" t="str">
        <f t="shared" si="0"/>
        <v/>
      </c>
      <c r="J80" s="76"/>
      <c r="K80" s="76"/>
      <c r="L80" s="101" t="str">
        <f t="shared" si="1"/>
        <v/>
      </c>
      <c r="M80" s="76"/>
      <c r="N80" s="76"/>
      <c r="O80" s="101" t="str">
        <f t="shared" si="2"/>
        <v/>
      </c>
      <c r="P80" s="96" t="str">
        <f t="shared" si="3"/>
        <v/>
      </c>
      <c r="Q80" s="11"/>
    </row>
    <row r="81" spans="4:17" ht="21">
      <c r="D81" s="75">
        <v>18</v>
      </c>
      <c r="E81" s="75">
        <f>registro!E30</f>
        <v>0</v>
      </c>
      <c r="F81" s="75">
        <f>registro!F30</f>
        <v>0</v>
      </c>
      <c r="G81" s="76"/>
      <c r="H81" s="76"/>
      <c r="I81" s="101" t="str">
        <f t="shared" si="0"/>
        <v/>
      </c>
      <c r="J81" s="76"/>
      <c r="K81" s="76"/>
      <c r="L81" s="101" t="str">
        <f t="shared" si="1"/>
        <v/>
      </c>
      <c r="M81" s="76"/>
      <c r="N81" s="76"/>
      <c r="O81" s="101" t="str">
        <f t="shared" si="2"/>
        <v/>
      </c>
      <c r="P81" s="96" t="str">
        <f t="shared" si="3"/>
        <v/>
      </c>
      <c r="Q81" s="11"/>
    </row>
    <row r="82" spans="4:17" ht="21">
      <c r="D82" s="75">
        <v>19</v>
      </c>
      <c r="E82" s="75">
        <f>registro!E31</f>
        <v>0</v>
      </c>
      <c r="F82" s="75">
        <f>registro!F31</f>
        <v>0</v>
      </c>
      <c r="G82" s="76"/>
      <c r="H82" s="76"/>
      <c r="I82" s="101" t="str">
        <f t="shared" si="0"/>
        <v/>
      </c>
      <c r="J82" s="76"/>
      <c r="K82" s="76"/>
      <c r="L82" s="101" t="str">
        <f t="shared" si="1"/>
        <v/>
      </c>
      <c r="M82" s="76"/>
      <c r="N82" s="76"/>
      <c r="O82" s="101" t="str">
        <f t="shared" si="2"/>
        <v/>
      </c>
      <c r="P82" s="96" t="str">
        <f t="shared" si="3"/>
        <v/>
      </c>
      <c r="Q82" s="11"/>
    </row>
    <row r="83" spans="4:17" ht="21">
      <c r="D83" s="75">
        <v>20</v>
      </c>
      <c r="E83" s="75">
        <f>registro!E32</f>
        <v>0</v>
      </c>
      <c r="F83" s="75">
        <f>registro!F32</f>
        <v>0</v>
      </c>
      <c r="G83" s="76"/>
      <c r="H83" s="76"/>
      <c r="I83" s="101" t="str">
        <f t="shared" si="0"/>
        <v/>
      </c>
      <c r="J83" s="76"/>
      <c r="K83" s="76"/>
      <c r="L83" s="101" t="str">
        <f t="shared" si="1"/>
        <v/>
      </c>
      <c r="M83" s="76"/>
      <c r="N83" s="76"/>
      <c r="O83" s="101" t="str">
        <f t="shared" si="2"/>
        <v/>
      </c>
      <c r="P83" s="96" t="str">
        <f t="shared" si="3"/>
        <v/>
      </c>
      <c r="Q83" s="11"/>
    </row>
    <row r="84" spans="4:17" ht="21">
      <c r="D84" s="75">
        <v>21</v>
      </c>
      <c r="E84" s="75">
        <f>registro!E33</f>
        <v>0</v>
      </c>
      <c r="F84" s="75">
        <f>registro!F33</f>
        <v>0</v>
      </c>
      <c r="G84" s="76"/>
      <c r="H84" s="76"/>
      <c r="I84" s="101" t="str">
        <f t="shared" si="0"/>
        <v/>
      </c>
      <c r="J84" s="76"/>
      <c r="K84" s="76"/>
      <c r="L84" s="101" t="str">
        <f t="shared" si="1"/>
        <v/>
      </c>
      <c r="M84" s="76"/>
      <c r="N84" s="76"/>
      <c r="O84" s="101" t="str">
        <f t="shared" si="2"/>
        <v/>
      </c>
      <c r="P84" s="96" t="str">
        <f t="shared" si="3"/>
        <v/>
      </c>
      <c r="Q84" s="11"/>
    </row>
    <row r="85" spans="4:17" ht="21">
      <c r="D85" s="75">
        <v>22</v>
      </c>
      <c r="E85" s="75">
        <f>registro!E34</f>
        <v>0</v>
      </c>
      <c r="F85" s="75">
        <f>registro!F34</f>
        <v>0</v>
      </c>
      <c r="G85" s="76"/>
      <c r="H85" s="76"/>
      <c r="I85" s="101" t="str">
        <f t="shared" si="0"/>
        <v/>
      </c>
      <c r="J85" s="76"/>
      <c r="K85" s="76"/>
      <c r="L85" s="101" t="str">
        <f t="shared" si="1"/>
        <v/>
      </c>
      <c r="M85" s="76"/>
      <c r="N85" s="76"/>
      <c r="O85" s="101" t="str">
        <f t="shared" si="2"/>
        <v/>
      </c>
      <c r="P85" s="96" t="str">
        <f t="shared" si="3"/>
        <v/>
      </c>
      <c r="Q85" s="11"/>
    </row>
    <row r="86" spans="4:17" ht="21">
      <c r="D86" s="75">
        <v>23</v>
      </c>
      <c r="E86" s="75">
        <f>registro!E35</f>
        <v>0</v>
      </c>
      <c r="F86" s="75">
        <f>registro!F35</f>
        <v>0</v>
      </c>
      <c r="G86" s="76"/>
      <c r="H86" s="76"/>
      <c r="I86" s="101" t="str">
        <f t="shared" si="0"/>
        <v/>
      </c>
      <c r="J86" s="76"/>
      <c r="K86" s="76"/>
      <c r="L86" s="101" t="str">
        <f t="shared" si="1"/>
        <v/>
      </c>
      <c r="M86" s="76"/>
      <c r="N86" s="76"/>
      <c r="O86" s="101" t="str">
        <f t="shared" si="2"/>
        <v/>
      </c>
      <c r="P86" s="96" t="str">
        <f t="shared" si="3"/>
        <v/>
      </c>
      <c r="Q86" s="11"/>
    </row>
    <row r="87" spans="4:17" ht="21">
      <c r="D87" s="75">
        <v>24</v>
      </c>
      <c r="E87" s="75">
        <f>registro!E36</f>
        <v>0</v>
      </c>
      <c r="F87" s="75">
        <f>registro!F36</f>
        <v>0</v>
      </c>
      <c r="G87" s="76"/>
      <c r="H87" s="76"/>
      <c r="I87" s="101" t="str">
        <f t="shared" si="0"/>
        <v/>
      </c>
      <c r="J87" s="76"/>
      <c r="K87" s="76"/>
      <c r="L87" s="101" t="str">
        <f t="shared" si="1"/>
        <v/>
      </c>
      <c r="M87" s="76"/>
      <c r="N87" s="76"/>
      <c r="O87" s="101" t="str">
        <f t="shared" si="2"/>
        <v/>
      </c>
      <c r="P87" s="96" t="str">
        <f t="shared" si="3"/>
        <v/>
      </c>
      <c r="Q87" s="11"/>
    </row>
    <row r="88" spans="4:17" ht="21">
      <c r="D88" s="75">
        <v>25</v>
      </c>
      <c r="E88" s="75">
        <f>registro!E37</f>
        <v>0</v>
      </c>
      <c r="F88" s="75">
        <f>registro!F37</f>
        <v>0</v>
      </c>
      <c r="G88" s="76"/>
      <c r="H88" s="76"/>
      <c r="I88" s="101" t="str">
        <f t="shared" si="0"/>
        <v/>
      </c>
      <c r="J88" s="76"/>
      <c r="K88" s="76"/>
      <c r="L88" s="101" t="str">
        <f t="shared" si="1"/>
        <v/>
      </c>
      <c r="M88" s="76"/>
      <c r="N88" s="76"/>
      <c r="O88" s="101" t="str">
        <f t="shared" si="2"/>
        <v/>
      </c>
      <c r="P88" s="96" t="str">
        <f t="shared" si="3"/>
        <v/>
      </c>
      <c r="Q88" s="11"/>
    </row>
    <row r="89" spans="4:17" ht="21">
      <c r="D89" s="75">
        <v>26</v>
      </c>
      <c r="E89" s="75">
        <f>registro!E38</f>
        <v>0</v>
      </c>
      <c r="F89" s="75">
        <f>registro!F38</f>
        <v>0</v>
      </c>
      <c r="G89" s="76"/>
      <c r="H89" s="76"/>
      <c r="I89" s="101" t="str">
        <f t="shared" si="0"/>
        <v/>
      </c>
      <c r="J89" s="76"/>
      <c r="K89" s="76"/>
      <c r="L89" s="101" t="str">
        <f t="shared" si="1"/>
        <v/>
      </c>
      <c r="M89" s="76"/>
      <c r="N89" s="76"/>
      <c r="O89" s="101" t="str">
        <f t="shared" si="2"/>
        <v/>
      </c>
      <c r="P89" s="96" t="str">
        <f t="shared" si="3"/>
        <v/>
      </c>
      <c r="Q89" s="11"/>
    </row>
    <row r="90" spans="4:17" ht="21">
      <c r="D90" s="75">
        <v>27</v>
      </c>
      <c r="E90" s="75">
        <f>registro!E39</f>
        <v>0</v>
      </c>
      <c r="F90" s="75">
        <f>registro!F39</f>
        <v>0</v>
      </c>
      <c r="G90" s="76"/>
      <c r="H90" s="76"/>
      <c r="I90" s="101" t="str">
        <f t="shared" si="0"/>
        <v/>
      </c>
      <c r="J90" s="76"/>
      <c r="K90" s="76"/>
      <c r="L90" s="101" t="str">
        <f t="shared" si="1"/>
        <v/>
      </c>
      <c r="M90" s="76"/>
      <c r="N90" s="76"/>
      <c r="O90" s="101" t="str">
        <f t="shared" si="2"/>
        <v/>
      </c>
      <c r="P90" s="96" t="str">
        <f t="shared" si="3"/>
        <v/>
      </c>
      <c r="Q90" s="11"/>
    </row>
    <row r="91" spans="4:17" ht="21">
      <c r="D91" s="75">
        <v>28</v>
      </c>
      <c r="E91" s="75">
        <f>registro!E40</f>
        <v>0</v>
      </c>
      <c r="F91" s="75">
        <f>registro!F40</f>
        <v>0</v>
      </c>
      <c r="G91" s="76"/>
      <c r="H91" s="76"/>
      <c r="I91" s="101" t="str">
        <f t="shared" si="0"/>
        <v/>
      </c>
      <c r="J91" s="76"/>
      <c r="K91" s="76"/>
      <c r="L91" s="101" t="str">
        <f t="shared" si="1"/>
        <v/>
      </c>
      <c r="M91" s="76"/>
      <c r="N91" s="76"/>
      <c r="O91" s="101" t="str">
        <f t="shared" si="2"/>
        <v/>
      </c>
      <c r="P91" s="96" t="str">
        <f t="shared" si="3"/>
        <v/>
      </c>
      <c r="Q91" s="11"/>
    </row>
    <row r="92" spans="4:17" ht="21">
      <c r="D92" s="75">
        <v>29</v>
      </c>
      <c r="E92" s="75">
        <f>registro!E41</f>
        <v>0</v>
      </c>
      <c r="F92" s="75">
        <f>registro!F41</f>
        <v>0</v>
      </c>
      <c r="G92" s="76"/>
      <c r="H92" s="76"/>
      <c r="I92" s="101" t="str">
        <f t="shared" si="0"/>
        <v/>
      </c>
      <c r="J92" s="76"/>
      <c r="K92" s="76"/>
      <c r="L92" s="101" t="str">
        <f t="shared" si="1"/>
        <v/>
      </c>
      <c r="M92" s="76"/>
      <c r="N92" s="76"/>
      <c r="O92" s="101" t="str">
        <f t="shared" si="2"/>
        <v/>
      </c>
      <c r="P92" s="96" t="str">
        <f t="shared" si="3"/>
        <v/>
      </c>
      <c r="Q92" s="11"/>
    </row>
    <row r="93" spans="4:17" ht="21">
      <c r="D93" s="75">
        <v>30</v>
      </c>
      <c r="E93" s="75">
        <f>registro!E42</f>
        <v>0</v>
      </c>
      <c r="F93" s="75">
        <f>registro!F42</f>
        <v>0</v>
      </c>
      <c r="G93" s="76"/>
      <c r="H93" s="76"/>
      <c r="I93" s="101" t="str">
        <f t="shared" si="0"/>
        <v/>
      </c>
      <c r="J93" s="76"/>
      <c r="K93" s="76"/>
      <c r="L93" s="101" t="str">
        <f t="shared" si="1"/>
        <v/>
      </c>
      <c r="M93" s="76"/>
      <c r="N93" s="76"/>
      <c r="O93" s="101" t="str">
        <f t="shared" si="2"/>
        <v/>
      </c>
      <c r="P93" s="96" t="str">
        <f t="shared" si="3"/>
        <v/>
      </c>
      <c r="Q93" s="11"/>
    </row>
    <row r="94" spans="4:17" ht="21">
      <c r="D94" s="75">
        <v>31</v>
      </c>
      <c r="E94" s="75">
        <f>registro!E43</f>
        <v>0</v>
      </c>
      <c r="F94" s="75">
        <f>registro!F43</f>
        <v>0</v>
      </c>
      <c r="G94" s="76"/>
      <c r="H94" s="76"/>
      <c r="I94" s="101" t="str">
        <f t="shared" si="0"/>
        <v/>
      </c>
      <c r="J94" s="76"/>
      <c r="K94" s="76"/>
      <c r="L94" s="101" t="str">
        <f t="shared" si="1"/>
        <v/>
      </c>
      <c r="M94" s="76"/>
      <c r="N94" s="76"/>
      <c r="O94" s="101" t="str">
        <f t="shared" si="2"/>
        <v/>
      </c>
      <c r="P94" s="96" t="str">
        <f t="shared" si="3"/>
        <v/>
      </c>
      <c r="Q94" s="11"/>
    </row>
    <row r="95" spans="4:17" ht="21">
      <c r="D95" s="75">
        <v>32</v>
      </c>
      <c r="E95" s="75">
        <f>registro!E44</f>
        <v>0</v>
      </c>
      <c r="F95" s="75">
        <f>registro!F44</f>
        <v>0</v>
      </c>
      <c r="G95" s="76"/>
      <c r="H95" s="76"/>
      <c r="I95" s="101" t="str">
        <f t="shared" si="0"/>
        <v/>
      </c>
      <c r="J95" s="76"/>
      <c r="K95" s="76"/>
      <c r="L95" s="101" t="str">
        <f t="shared" si="1"/>
        <v/>
      </c>
      <c r="M95" s="76"/>
      <c r="N95" s="76"/>
      <c r="O95" s="101" t="str">
        <f t="shared" si="2"/>
        <v/>
      </c>
      <c r="P95" s="96" t="str">
        <f t="shared" si="3"/>
        <v/>
      </c>
      <c r="Q95" s="11"/>
    </row>
    <row r="96" spans="4:17" ht="21">
      <c r="D96" s="75">
        <v>33</v>
      </c>
      <c r="E96" s="75">
        <f>registro!E45</f>
        <v>0</v>
      </c>
      <c r="F96" s="75">
        <f>registro!F45</f>
        <v>0</v>
      </c>
      <c r="G96" s="76"/>
      <c r="H96" s="76"/>
      <c r="I96" s="101" t="str">
        <f t="shared" si="0"/>
        <v/>
      </c>
      <c r="J96" s="76"/>
      <c r="K96" s="76"/>
      <c r="L96" s="101" t="str">
        <f t="shared" si="1"/>
        <v/>
      </c>
      <c r="M96" s="76"/>
      <c r="N96" s="76"/>
      <c r="O96" s="101" t="str">
        <f t="shared" si="2"/>
        <v/>
      </c>
      <c r="P96" s="96" t="str">
        <f t="shared" si="3"/>
        <v/>
      </c>
      <c r="Q96" s="11"/>
    </row>
    <row r="97" spans="4:17" ht="21">
      <c r="D97" s="75">
        <v>34</v>
      </c>
      <c r="E97" s="75">
        <f>registro!E46</f>
        <v>0</v>
      </c>
      <c r="F97" s="75">
        <f>registro!F46</f>
        <v>0</v>
      </c>
      <c r="G97" s="76"/>
      <c r="H97" s="76"/>
      <c r="I97" s="101" t="str">
        <f t="shared" si="0"/>
        <v/>
      </c>
      <c r="J97" s="76"/>
      <c r="K97" s="76"/>
      <c r="L97" s="101" t="str">
        <f t="shared" si="1"/>
        <v/>
      </c>
      <c r="M97" s="76"/>
      <c r="N97" s="76"/>
      <c r="O97" s="101" t="str">
        <f t="shared" si="2"/>
        <v/>
      </c>
      <c r="P97" s="96" t="str">
        <f t="shared" si="3"/>
        <v/>
      </c>
      <c r="Q97" s="11"/>
    </row>
    <row r="98" spans="4:17" ht="21">
      <c r="D98" s="75">
        <v>35</v>
      </c>
      <c r="E98" s="75">
        <f>registro!E47</f>
        <v>0</v>
      </c>
      <c r="F98" s="75">
        <f>registro!F47</f>
        <v>0</v>
      </c>
      <c r="G98" s="76"/>
      <c r="H98" s="76"/>
      <c r="I98" s="101" t="str">
        <f t="shared" si="0"/>
        <v/>
      </c>
      <c r="J98" s="76"/>
      <c r="K98" s="76"/>
      <c r="L98" s="101" t="str">
        <f t="shared" si="1"/>
        <v/>
      </c>
      <c r="M98" s="76"/>
      <c r="N98" s="76"/>
      <c r="O98" s="101" t="str">
        <f t="shared" si="2"/>
        <v/>
      </c>
      <c r="P98" s="96" t="str">
        <f t="shared" si="3"/>
        <v/>
      </c>
      <c r="Q98" s="11"/>
    </row>
    <row r="99" spans="4:17" ht="21">
      <c r="D99" s="75">
        <v>36</v>
      </c>
      <c r="E99" s="75">
        <f>registro!E48</f>
        <v>0</v>
      </c>
      <c r="F99" s="75">
        <f>registro!F48</f>
        <v>0</v>
      </c>
      <c r="G99" s="76"/>
      <c r="H99" s="76"/>
      <c r="I99" s="101" t="str">
        <f t="shared" si="0"/>
        <v/>
      </c>
      <c r="J99" s="76"/>
      <c r="K99" s="76"/>
      <c r="L99" s="101" t="str">
        <f t="shared" si="1"/>
        <v/>
      </c>
      <c r="M99" s="76"/>
      <c r="N99" s="76"/>
      <c r="O99" s="101" t="str">
        <f t="shared" si="2"/>
        <v/>
      </c>
      <c r="P99" s="96" t="str">
        <f t="shared" si="3"/>
        <v/>
      </c>
      <c r="Q99" s="11"/>
    </row>
    <row r="100" spans="4:17" ht="21">
      <c r="D100" s="75">
        <v>37</v>
      </c>
      <c r="E100" s="75">
        <f>registro!E49</f>
        <v>0</v>
      </c>
      <c r="F100" s="75">
        <f>registro!F49</f>
        <v>0</v>
      </c>
      <c r="G100" s="76"/>
      <c r="H100" s="76"/>
      <c r="I100" s="101" t="str">
        <f t="shared" si="0"/>
        <v/>
      </c>
      <c r="J100" s="76"/>
      <c r="K100" s="76"/>
      <c r="L100" s="101" t="str">
        <f t="shared" si="1"/>
        <v/>
      </c>
      <c r="M100" s="76"/>
      <c r="N100" s="76"/>
      <c r="O100" s="101" t="str">
        <f t="shared" si="2"/>
        <v/>
      </c>
      <c r="P100" s="96" t="str">
        <f t="shared" si="3"/>
        <v/>
      </c>
      <c r="Q100" s="11"/>
    </row>
    <row r="101" spans="4:17" ht="21">
      <c r="D101" s="75">
        <v>38</v>
      </c>
      <c r="E101" s="75">
        <f>registro!E50</f>
        <v>0</v>
      </c>
      <c r="F101" s="75">
        <f>registro!F50</f>
        <v>0</v>
      </c>
      <c r="G101" s="76"/>
      <c r="H101" s="76"/>
      <c r="I101" s="101" t="str">
        <f t="shared" si="0"/>
        <v/>
      </c>
      <c r="J101" s="76"/>
      <c r="K101" s="76"/>
      <c r="L101" s="101" t="str">
        <f t="shared" si="1"/>
        <v/>
      </c>
      <c r="M101" s="76"/>
      <c r="N101" s="76"/>
      <c r="O101" s="101" t="str">
        <f t="shared" si="2"/>
        <v/>
      </c>
      <c r="P101" s="96" t="str">
        <f t="shared" si="3"/>
        <v/>
      </c>
      <c r="Q101" s="11"/>
    </row>
    <row r="102" spans="4:17" ht="21">
      <c r="D102" s="75">
        <v>39</v>
      </c>
      <c r="E102" s="75">
        <f>registro!E51</f>
        <v>0</v>
      </c>
      <c r="F102" s="75">
        <f>registro!F51</f>
        <v>0</v>
      </c>
      <c r="G102" s="76"/>
      <c r="H102" s="76"/>
      <c r="I102" s="101" t="str">
        <f t="shared" si="0"/>
        <v/>
      </c>
      <c r="J102" s="76"/>
      <c r="K102" s="76"/>
      <c r="L102" s="101" t="str">
        <f t="shared" si="1"/>
        <v/>
      </c>
      <c r="M102" s="76"/>
      <c r="N102" s="76"/>
      <c r="O102" s="101" t="str">
        <f t="shared" si="2"/>
        <v/>
      </c>
      <c r="P102" s="96" t="str">
        <f t="shared" si="3"/>
        <v/>
      </c>
      <c r="Q102" s="11"/>
    </row>
    <row r="103" spans="4:17" ht="21.75" thickBot="1">
      <c r="D103" s="75">
        <v>40</v>
      </c>
      <c r="E103" s="75">
        <f>registro!E52</f>
        <v>0</v>
      </c>
      <c r="F103" s="75">
        <f>registro!F52</f>
        <v>0</v>
      </c>
      <c r="G103" s="76"/>
      <c r="H103" s="76"/>
      <c r="I103" s="101" t="str">
        <f t="shared" si="0"/>
        <v/>
      </c>
      <c r="J103" s="76"/>
      <c r="K103" s="76"/>
      <c r="L103" s="101" t="str">
        <f t="shared" si="1"/>
        <v/>
      </c>
      <c r="M103" s="76"/>
      <c r="N103" s="78"/>
      <c r="O103" s="102" t="str">
        <f t="shared" si="2"/>
        <v/>
      </c>
      <c r="P103" s="97" t="str">
        <f t="shared" si="3"/>
        <v/>
      </c>
      <c r="Q103" s="11"/>
    </row>
    <row r="104" spans="4:17" ht="21.75" thickBot="1">
      <c r="D104" s="39"/>
      <c r="E104" s="39"/>
      <c r="F104" s="39"/>
      <c r="G104" s="39"/>
      <c r="H104" s="39"/>
      <c r="I104" s="39"/>
      <c r="J104" s="39"/>
      <c r="K104" s="39"/>
      <c r="L104" s="39"/>
      <c r="M104" s="39"/>
      <c r="N104" s="152" t="s">
        <v>27</v>
      </c>
      <c r="O104" s="164"/>
      <c r="P104" s="103" t="e">
        <f>AVERAGE(P64:P103)</f>
        <v>#DIV/0!</v>
      </c>
    </row>
    <row r="105" spans="4:17" ht="23.25">
      <c r="E105" s="31"/>
      <c r="F105" s="31"/>
      <c r="G105" s="31"/>
      <c r="H105" s="31"/>
      <c r="I105" s="31"/>
      <c r="J105" s="31"/>
      <c r="K105" s="31"/>
      <c r="L105" s="31"/>
      <c r="M105" s="19"/>
      <c r="N105" s="18"/>
      <c r="O105" s="18"/>
      <c r="P105" s="18"/>
    </row>
    <row r="106" spans="4:17" ht="320.25" customHeight="1">
      <c r="D106" s="18"/>
      <c r="E106" s="154" t="s">
        <v>133</v>
      </c>
      <c r="F106" s="154"/>
      <c r="G106" s="154"/>
      <c r="H106" s="154"/>
      <c r="I106" s="154"/>
      <c r="J106" s="154"/>
      <c r="K106" s="154"/>
      <c r="L106" s="154"/>
      <c r="M106" s="31"/>
      <c r="N106" s="31"/>
      <c r="O106" s="18"/>
      <c r="P106" s="18"/>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3.xml><?xml version="1.0" encoding="utf-8"?>
<worksheet xmlns="http://schemas.openxmlformats.org/spreadsheetml/2006/main" xmlns:r="http://schemas.openxmlformats.org/officeDocument/2006/relationships">
  <sheetPr codeName="Hoja19">
    <pageSetUpPr autoPageBreaks="0" fitToPage="1"/>
  </sheetPr>
  <dimension ref="D1:Q106"/>
  <sheetViews>
    <sheetView showGridLines="0" showRowColHeaders="0" topLeftCell="D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27"/>
    <col min="4" max="4" width="8.7109375" style="27" customWidth="1"/>
    <col min="5" max="5" width="32.5703125" style="27" customWidth="1"/>
    <col min="6" max="6" width="33" style="27" customWidth="1"/>
    <col min="7" max="7" width="19" style="27" customWidth="1"/>
    <col min="8" max="8" width="18.42578125" style="27" customWidth="1"/>
    <col min="9" max="10" width="17.5703125" style="27" customWidth="1"/>
    <col min="11" max="11" width="34.28515625" style="27" customWidth="1"/>
    <col min="12" max="12" width="15" style="27" customWidth="1"/>
    <col min="13" max="13" width="19" style="27" customWidth="1"/>
    <col min="14" max="14" width="19.42578125" style="27" customWidth="1"/>
    <col min="15" max="15" width="15" style="27" customWidth="1"/>
    <col min="16" max="16" width="16.140625" style="27" customWidth="1"/>
    <col min="17" max="17" width="17" style="27" customWidth="1"/>
    <col min="18" max="16384" width="10.85546875" style="27"/>
  </cols>
  <sheetData>
    <row r="1" spans="4:17" s="85" customFormat="1" ht="33" customHeight="1"/>
    <row r="3" spans="4:17" ht="28.5">
      <c r="F3" s="160" t="s">
        <v>11</v>
      </c>
      <c r="G3" s="160"/>
      <c r="H3" s="160"/>
      <c r="I3" s="160"/>
      <c r="J3" s="160"/>
      <c r="K3" s="2"/>
      <c r="L3" s="2"/>
      <c r="M3" s="2"/>
      <c r="N3" s="2"/>
    </row>
    <row r="4" spans="4:17">
      <c r="F4" s="88"/>
      <c r="G4" s="88"/>
      <c r="H4" s="88"/>
      <c r="I4" s="88"/>
      <c r="J4" s="88"/>
    </row>
    <row r="5" spans="4:17" ht="26.25">
      <c r="F5" s="161" t="s">
        <v>77</v>
      </c>
      <c r="G5" s="161"/>
      <c r="H5" s="161"/>
      <c r="I5" s="161"/>
      <c r="J5" s="161"/>
      <c r="K5" s="3"/>
      <c r="L5" s="3"/>
      <c r="M5" s="3"/>
      <c r="N5" s="3"/>
    </row>
    <row r="8" spans="4:17" ht="103.5" customHeight="1">
      <c r="D8" s="4"/>
      <c r="E8" s="163" t="s">
        <v>148</v>
      </c>
      <c r="F8" s="163"/>
      <c r="G8" s="163"/>
      <c r="H8" s="163"/>
      <c r="I8" s="163"/>
      <c r="J8" s="163"/>
      <c r="K8" s="163"/>
      <c r="L8" s="5"/>
      <c r="M8" s="5"/>
      <c r="N8" s="5"/>
      <c r="O8" s="5"/>
      <c r="P8" s="5"/>
      <c r="Q8" s="5"/>
    </row>
    <row r="10" spans="4:17">
      <c r="D10" s="6"/>
      <c r="E10" s="7"/>
      <c r="F10" s="8"/>
      <c r="G10" s="8"/>
      <c r="H10" s="8"/>
    </row>
    <row r="11" spans="4:17">
      <c r="D11" s="7"/>
      <c r="E11" s="7"/>
      <c r="F11" s="7"/>
      <c r="G11" s="7"/>
      <c r="H11" s="7"/>
    </row>
    <row r="12" spans="4:17">
      <c r="D12" s="7"/>
      <c r="E12" s="7"/>
      <c r="F12" s="7"/>
      <c r="G12" s="7"/>
      <c r="H12" s="7"/>
    </row>
    <row r="13" spans="4:17" ht="14.25" customHeight="1">
      <c r="D13" s="7"/>
      <c r="E13" s="9"/>
      <c r="F13" s="9"/>
      <c r="G13" s="9"/>
      <c r="H13" s="9"/>
    </row>
    <row r="14" spans="4:17">
      <c r="D14" s="7"/>
      <c r="E14" s="9"/>
      <c r="F14" s="9"/>
      <c r="G14" s="9"/>
      <c r="H14" s="9"/>
    </row>
    <row r="15" spans="4:17">
      <c r="D15" s="7"/>
      <c r="E15" s="9"/>
      <c r="F15" s="9"/>
      <c r="G15" s="9"/>
      <c r="H15" s="9"/>
    </row>
    <row r="16" spans="4:17">
      <c r="D16" s="7"/>
      <c r="E16" s="9"/>
      <c r="F16" s="9"/>
      <c r="G16" s="9"/>
      <c r="H16" s="9"/>
    </row>
    <row r="17" spans="4:8">
      <c r="D17" s="7"/>
      <c r="E17" s="9"/>
      <c r="F17" s="9"/>
      <c r="G17" s="9"/>
      <c r="H17" s="9"/>
    </row>
    <row r="18" spans="4:8">
      <c r="D18" s="7"/>
      <c r="E18" s="9"/>
      <c r="F18" s="9"/>
      <c r="G18" s="9"/>
      <c r="H18" s="9"/>
    </row>
    <row r="19" spans="4:8">
      <c r="D19" s="7"/>
      <c r="E19" s="9"/>
      <c r="F19" s="9"/>
      <c r="G19" s="9"/>
      <c r="H19" s="9"/>
    </row>
    <row r="20" spans="4:8">
      <c r="D20" s="7"/>
      <c r="E20" s="9"/>
      <c r="F20" s="9"/>
      <c r="G20" s="9"/>
      <c r="H20" s="9"/>
    </row>
    <row r="21" spans="4:8">
      <c r="D21" s="7"/>
      <c r="E21" s="9"/>
      <c r="F21" s="9"/>
      <c r="G21" s="9"/>
      <c r="H21" s="9"/>
    </row>
    <row r="22" spans="4:8">
      <c r="D22" s="7"/>
      <c r="E22" s="9"/>
      <c r="F22" s="9"/>
      <c r="G22" s="9"/>
      <c r="H22" s="9"/>
    </row>
    <row r="23" spans="4:8">
      <c r="D23" s="7"/>
      <c r="E23" s="9"/>
      <c r="F23" s="9"/>
      <c r="G23" s="9"/>
      <c r="H23" s="9"/>
    </row>
    <row r="24" spans="4:8">
      <c r="D24" s="7"/>
      <c r="E24" s="9"/>
      <c r="F24" s="9"/>
      <c r="G24" s="9"/>
      <c r="H24" s="9"/>
    </row>
    <row r="25" spans="4:8">
      <c r="D25" s="7"/>
      <c r="E25" s="9"/>
      <c r="F25" s="9"/>
      <c r="G25" s="9"/>
      <c r="H25" s="9"/>
    </row>
    <row r="26" spans="4:8">
      <c r="D26" s="7"/>
      <c r="E26" s="9"/>
      <c r="F26" s="9"/>
      <c r="G26" s="9"/>
      <c r="H26" s="9"/>
    </row>
    <row r="27" spans="4:8">
      <c r="D27" s="7"/>
      <c r="E27" s="9"/>
      <c r="F27" s="9"/>
      <c r="G27" s="9"/>
      <c r="H27" s="9"/>
    </row>
    <row r="28" spans="4:8">
      <c r="D28" s="7"/>
      <c r="E28" s="9"/>
      <c r="F28" s="9"/>
      <c r="G28" s="9"/>
      <c r="H28" s="9"/>
    </row>
    <row r="29" spans="4:8">
      <c r="D29" s="7"/>
      <c r="E29" s="9"/>
      <c r="F29" s="9"/>
      <c r="G29" s="9"/>
      <c r="H29" s="9"/>
    </row>
    <row r="30" spans="4:8">
      <c r="D30" s="7"/>
      <c r="E30" s="9"/>
      <c r="F30" s="9"/>
      <c r="G30" s="9"/>
      <c r="H30" s="9"/>
    </row>
    <row r="31" spans="4:8">
      <c r="D31" s="7"/>
      <c r="E31" s="9"/>
      <c r="F31" s="9"/>
      <c r="G31" s="9"/>
      <c r="H31" s="9"/>
    </row>
    <row r="32" spans="4:8">
      <c r="D32" s="7"/>
      <c r="E32" s="9"/>
      <c r="F32" s="9"/>
      <c r="G32" s="9"/>
      <c r="H32" s="9"/>
    </row>
    <row r="33" spans="4:8">
      <c r="D33" s="7"/>
      <c r="E33" s="9"/>
      <c r="F33" s="9"/>
      <c r="G33" s="9"/>
      <c r="H33" s="9"/>
    </row>
    <row r="34" spans="4:8">
      <c r="D34" s="7"/>
      <c r="E34" s="9"/>
      <c r="F34" s="9"/>
      <c r="G34" s="9"/>
      <c r="H34" s="9"/>
    </row>
    <row r="35" spans="4:8">
      <c r="D35" s="7"/>
      <c r="E35" s="9"/>
      <c r="F35" s="9"/>
      <c r="G35" s="9"/>
      <c r="H35" s="9"/>
    </row>
    <row r="36" spans="4:8">
      <c r="D36" s="7"/>
      <c r="E36" s="9"/>
      <c r="F36" s="9"/>
      <c r="G36" s="9"/>
      <c r="H36" s="9"/>
    </row>
    <row r="37" spans="4:8">
      <c r="D37" s="7"/>
      <c r="E37" s="9"/>
      <c r="F37" s="9"/>
      <c r="G37" s="9"/>
      <c r="H37" s="9"/>
    </row>
    <row r="38" spans="4:8">
      <c r="D38" s="7"/>
      <c r="E38" s="9"/>
      <c r="F38" s="9"/>
      <c r="G38" s="9"/>
      <c r="H38" s="9"/>
    </row>
    <row r="39" spans="4:8">
      <c r="D39" s="7"/>
      <c r="E39" s="9"/>
      <c r="F39" s="9"/>
      <c r="G39" s="9"/>
      <c r="H39" s="9"/>
    </row>
    <row r="40" spans="4:8">
      <c r="D40" s="7"/>
      <c r="E40" s="9"/>
      <c r="F40" s="9"/>
      <c r="G40" s="9"/>
      <c r="H40" s="9"/>
    </row>
    <row r="41" spans="4:8">
      <c r="D41" s="7"/>
      <c r="E41" s="9"/>
      <c r="F41" s="9"/>
      <c r="G41" s="9"/>
      <c r="H41" s="9"/>
    </row>
    <row r="42" spans="4:8">
      <c r="D42" s="7"/>
      <c r="E42" s="9"/>
      <c r="F42" s="9"/>
      <c r="G42" s="9"/>
      <c r="H42" s="9"/>
    </row>
    <row r="43" spans="4:8">
      <c r="D43" s="7"/>
      <c r="E43" s="9"/>
      <c r="F43" s="9"/>
      <c r="G43" s="9"/>
      <c r="H43" s="9"/>
    </row>
    <row r="44" spans="4:8">
      <c r="D44" s="7"/>
      <c r="E44" s="9"/>
      <c r="F44" s="9"/>
      <c r="G44" s="9"/>
      <c r="H44" s="9"/>
    </row>
    <row r="45" spans="4:8">
      <c r="D45" s="7"/>
      <c r="E45" s="9"/>
      <c r="F45" s="9"/>
      <c r="G45" s="9"/>
      <c r="H45" s="9"/>
    </row>
    <row r="46" spans="4:8">
      <c r="D46" s="7"/>
      <c r="E46" s="9"/>
      <c r="F46" s="9"/>
      <c r="G46" s="9"/>
      <c r="H46" s="9"/>
    </row>
    <row r="47" spans="4:8">
      <c r="D47" s="7"/>
      <c r="E47" s="9"/>
      <c r="F47" s="9"/>
      <c r="G47" s="9"/>
      <c r="H47" s="9"/>
    </row>
    <row r="48" spans="4:8">
      <c r="D48" s="7"/>
      <c r="E48" s="9"/>
      <c r="F48" s="9"/>
      <c r="G48" s="9"/>
      <c r="H48" s="9"/>
    </row>
    <row r="49" spans="4:17">
      <c r="D49" s="7"/>
      <c r="E49" s="9"/>
      <c r="F49" s="9"/>
      <c r="G49" s="9"/>
      <c r="H49" s="9"/>
    </row>
    <row r="50" spans="4:17" ht="15.75" thickBot="1">
      <c r="D50" s="7"/>
      <c r="E50" s="9"/>
      <c r="F50" s="9"/>
      <c r="G50" s="9"/>
      <c r="H50" s="9"/>
    </row>
    <row r="51" spans="4:17" ht="23.25" customHeight="1">
      <c r="D51" s="7"/>
      <c r="E51" s="104"/>
      <c r="F51" s="105"/>
      <c r="G51" s="105"/>
      <c r="H51" s="105"/>
      <c r="I51" s="105"/>
      <c r="J51" s="105"/>
      <c r="K51" s="105"/>
      <c r="L51" s="106"/>
      <c r="M51" s="10"/>
      <c r="N51" s="10"/>
      <c r="O51" s="10"/>
      <c r="P51" s="11"/>
    </row>
    <row r="52" spans="4:17" ht="23.25">
      <c r="D52" s="7"/>
      <c r="E52" s="107"/>
      <c r="F52" s="162" t="s">
        <v>26</v>
      </c>
      <c r="G52" s="162"/>
      <c r="H52" s="162"/>
      <c r="I52" s="162"/>
      <c r="J52" s="162"/>
      <c r="K52" s="162"/>
      <c r="L52" s="108"/>
      <c r="M52" s="12"/>
      <c r="N52" s="12"/>
      <c r="O52" s="12"/>
      <c r="P52" s="11"/>
    </row>
    <row r="53" spans="4:17" ht="18">
      <c r="D53" s="7"/>
      <c r="E53" s="109"/>
      <c r="F53" s="159" t="s">
        <v>76</v>
      </c>
      <c r="G53" s="159"/>
      <c r="H53" s="159"/>
      <c r="I53" s="159"/>
      <c r="J53" s="159"/>
      <c r="K53" s="159"/>
      <c r="L53" s="110"/>
      <c r="M53" s="11"/>
      <c r="N53" s="11"/>
      <c r="O53" s="11"/>
      <c r="P53" s="11"/>
    </row>
    <row r="54" spans="4:17" ht="21">
      <c r="D54" s="11"/>
      <c r="E54" s="109"/>
      <c r="F54" s="13"/>
      <c r="G54" s="11"/>
      <c r="H54" s="11"/>
      <c r="I54" s="11"/>
      <c r="J54" s="11"/>
      <c r="K54" s="11"/>
      <c r="L54" s="110"/>
      <c r="M54" s="11"/>
      <c r="N54" s="11"/>
      <c r="O54" s="11"/>
      <c r="P54" s="11"/>
    </row>
    <row r="55" spans="4:17" ht="21">
      <c r="D55" s="14"/>
      <c r="E55" s="109"/>
      <c r="F55" s="11"/>
      <c r="G55" s="14"/>
      <c r="H55" s="14"/>
      <c r="I55" s="14"/>
      <c r="J55" s="14"/>
      <c r="K55" s="14"/>
      <c r="L55" s="111"/>
      <c r="M55" s="14"/>
      <c r="N55" s="14"/>
      <c r="O55" s="14"/>
      <c r="P55" s="14"/>
    </row>
    <row r="56" spans="4:17" ht="21">
      <c r="D56" s="14"/>
      <c r="E56" s="109"/>
      <c r="F56" s="14"/>
      <c r="G56" s="11"/>
      <c r="H56" s="89" t="s">
        <v>8</v>
      </c>
      <c r="I56" s="90">
        <f>registro!K7</f>
        <v>0</v>
      </c>
      <c r="J56" s="11"/>
      <c r="K56" s="11"/>
      <c r="L56" s="111"/>
      <c r="M56" s="14"/>
      <c r="N56" s="14"/>
      <c r="O56" s="14"/>
      <c r="P56" s="14"/>
    </row>
    <row r="57" spans="4:17" ht="21">
      <c r="D57" s="11"/>
      <c r="E57" s="112" t="s">
        <v>3</v>
      </c>
      <c r="F57" s="157">
        <f>registro!E8</f>
        <v>0</v>
      </c>
      <c r="G57" s="157"/>
      <c r="H57" s="89" t="s">
        <v>5</v>
      </c>
      <c r="I57" s="90">
        <f>registro!K8</f>
        <v>0</v>
      </c>
      <c r="J57" s="11"/>
      <c r="K57" s="11"/>
      <c r="L57" s="111"/>
      <c r="M57" s="14"/>
      <c r="N57" s="14"/>
      <c r="O57" s="14"/>
      <c r="P57" s="14"/>
    </row>
    <row r="58" spans="4:17" ht="21">
      <c r="D58" s="11"/>
      <c r="E58" s="112" t="s">
        <v>4</v>
      </c>
      <c r="F58" s="157">
        <f>registro!E9</f>
        <v>0</v>
      </c>
      <c r="G58" s="157"/>
      <c r="H58" s="89" t="s">
        <v>6</v>
      </c>
      <c r="I58" s="90">
        <f>registro!K9</f>
        <v>0</v>
      </c>
      <c r="J58" s="89" t="s">
        <v>20</v>
      </c>
      <c r="K58" s="91"/>
      <c r="L58" s="111"/>
      <c r="M58" s="14"/>
      <c r="N58" s="14"/>
      <c r="O58" s="14"/>
      <c r="P58" s="14"/>
    </row>
    <row r="59" spans="4:17" ht="21.75" thickBot="1">
      <c r="D59" s="14"/>
      <c r="E59" s="113"/>
      <c r="F59" s="114"/>
      <c r="G59" s="114"/>
      <c r="H59" s="114"/>
      <c r="I59" s="114"/>
      <c r="J59" s="114"/>
      <c r="K59" s="114"/>
      <c r="L59" s="115"/>
      <c r="M59" s="14"/>
      <c r="N59" s="14"/>
      <c r="O59" s="14"/>
      <c r="P59" s="14"/>
    </row>
    <row r="60" spans="4:17" ht="93" customHeight="1">
      <c r="D60" s="15"/>
      <c r="E60" s="156" t="s">
        <v>57</v>
      </c>
      <c r="F60" s="156"/>
      <c r="G60" s="156"/>
      <c r="H60" s="156"/>
      <c r="I60" s="156"/>
      <c r="J60" s="156"/>
      <c r="K60" s="156"/>
      <c r="L60" s="156"/>
      <c r="M60" s="16"/>
      <c r="N60" s="16"/>
      <c r="O60" s="16"/>
      <c r="P60" s="14"/>
    </row>
    <row r="61" spans="4:17" ht="28.5" customHeight="1">
      <c r="D61" s="17"/>
      <c r="E61" s="17"/>
      <c r="F61" s="17"/>
      <c r="G61" s="17"/>
      <c r="H61" s="17"/>
      <c r="I61" s="17"/>
      <c r="J61" s="17"/>
      <c r="K61" s="17"/>
      <c r="L61" s="17"/>
      <c r="M61" s="17"/>
      <c r="N61" s="18"/>
      <c r="O61" s="18"/>
      <c r="P61" s="18"/>
    </row>
    <row r="62" spans="4:17" ht="21">
      <c r="D62" s="92"/>
      <c r="E62" s="158" t="s">
        <v>15</v>
      </c>
      <c r="F62" s="158"/>
      <c r="G62" s="158" t="s">
        <v>120</v>
      </c>
      <c r="H62" s="158"/>
      <c r="I62" s="158"/>
      <c r="J62" s="158" t="s">
        <v>17</v>
      </c>
      <c r="K62" s="158"/>
      <c r="L62" s="158"/>
      <c r="M62" s="155" t="s">
        <v>18</v>
      </c>
      <c r="N62" s="155"/>
      <c r="O62" s="155"/>
      <c r="P62" s="93"/>
    </row>
    <row r="63" spans="4:17" ht="147">
      <c r="D63" s="98" t="s">
        <v>10</v>
      </c>
      <c r="E63" s="99" t="s">
        <v>1</v>
      </c>
      <c r="F63" s="99" t="s">
        <v>2</v>
      </c>
      <c r="G63" s="100" t="s">
        <v>121</v>
      </c>
      <c r="H63" s="100" t="s">
        <v>149</v>
      </c>
      <c r="I63" s="95" t="s">
        <v>16</v>
      </c>
      <c r="J63" s="100" t="s">
        <v>122</v>
      </c>
      <c r="K63" s="100" t="s">
        <v>123</v>
      </c>
      <c r="L63" s="95" t="s">
        <v>16</v>
      </c>
      <c r="M63" s="100" t="s">
        <v>124</v>
      </c>
      <c r="N63" s="100" t="s">
        <v>125</v>
      </c>
      <c r="O63" s="95" t="s">
        <v>16</v>
      </c>
      <c r="P63" s="94" t="s">
        <v>19</v>
      </c>
      <c r="Q63" s="23"/>
    </row>
    <row r="64" spans="4:17" ht="21">
      <c r="D64" s="75">
        <v>1</v>
      </c>
      <c r="E64" s="75">
        <f>registro!E13</f>
        <v>0</v>
      </c>
      <c r="F64" s="75">
        <f>registro!F13</f>
        <v>0</v>
      </c>
      <c r="G64" s="76"/>
      <c r="H64" s="76"/>
      <c r="I64" s="101" t="str">
        <f>+IF(ISERROR(AVERAGE(G64,H64)),"",AVERAGE(G64,H64))</f>
        <v/>
      </c>
      <c r="J64" s="76"/>
      <c r="K64" s="76"/>
      <c r="L64" s="101" t="str">
        <f>+IF(ISERROR(AVERAGE(J64,K64)),"",AVERAGE(J64,K64))</f>
        <v/>
      </c>
      <c r="M64" s="76"/>
      <c r="N64" s="76"/>
      <c r="O64" s="101" t="str">
        <f>+IF(ISERROR(AVERAGE(M64,N64)),"",AVERAGE(M64,N64))</f>
        <v/>
      </c>
      <c r="P64" s="96" t="str">
        <f>+IF(ISERROR(AVERAGE(I64,L64,O64)),"",AVERAGE(I64,L64,O64))</f>
        <v/>
      </c>
      <c r="Q64" s="11"/>
    </row>
    <row r="65" spans="4:17" ht="21">
      <c r="D65" s="75">
        <v>2</v>
      </c>
      <c r="E65" s="75">
        <f>registro!E14</f>
        <v>0</v>
      </c>
      <c r="F65" s="75">
        <f>registro!F14</f>
        <v>0</v>
      </c>
      <c r="G65" s="76"/>
      <c r="H65" s="76"/>
      <c r="I65" s="101" t="str">
        <f t="shared" ref="I65:I103" si="0">+IF(ISERROR(AVERAGE(G65,H65)),"",AVERAGE(G65,H65))</f>
        <v/>
      </c>
      <c r="J65" s="76"/>
      <c r="K65" s="76"/>
      <c r="L65" s="101" t="str">
        <f t="shared" ref="L65:L103" si="1">+IF(ISERROR(AVERAGE(J65,K65)),"",AVERAGE(J65,K65))</f>
        <v/>
      </c>
      <c r="M65" s="76"/>
      <c r="N65" s="76"/>
      <c r="O65" s="101" t="str">
        <f t="shared" ref="O65:O103" si="2">+IF(ISERROR(AVERAGE(M65,N65)),"",AVERAGE(M65,N65))</f>
        <v/>
      </c>
      <c r="P65" s="96" t="str">
        <f t="shared" ref="P65:P103" si="3">+IF(ISERROR(AVERAGE(I65,L65,O65)),"",AVERAGE(I65,L65,O65))</f>
        <v/>
      </c>
      <c r="Q65" s="11"/>
    </row>
    <row r="66" spans="4:17" ht="21">
      <c r="D66" s="75">
        <v>3</v>
      </c>
      <c r="E66" s="75">
        <f>registro!E15</f>
        <v>0</v>
      </c>
      <c r="F66" s="75">
        <f>registro!F15</f>
        <v>0</v>
      </c>
      <c r="G66" s="76"/>
      <c r="H66" s="76"/>
      <c r="I66" s="101" t="str">
        <f t="shared" si="0"/>
        <v/>
      </c>
      <c r="J66" s="76"/>
      <c r="K66" s="76"/>
      <c r="L66" s="101" t="str">
        <f t="shared" si="1"/>
        <v/>
      </c>
      <c r="M66" s="76"/>
      <c r="N66" s="76"/>
      <c r="O66" s="101" t="str">
        <f t="shared" si="2"/>
        <v/>
      </c>
      <c r="P66" s="96" t="str">
        <f t="shared" si="3"/>
        <v/>
      </c>
      <c r="Q66" s="11"/>
    </row>
    <row r="67" spans="4:17" ht="21">
      <c r="D67" s="75">
        <v>4</v>
      </c>
      <c r="E67" s="75">
        <f>registro!E16</f>
        <v>0</v>
      </c>
      <c r="F67" s="75">
        <f>registro!F16</f>
        <v>0</v>
      </c>
      <c r="G67" s="76"/>
      <c r="H67" s="76"/>
      <c r="I67" s="101" t="str">
        <f t="shared" si="0"/>
        <v/>
      </c>
      <c r="J67" s="76"/>
      <c r="K67" s="76"/>
      <c r="L67" s="101" t="str">
        <f t="shared" si="1"/>
        <v/>
      </c>
      <c r="M67" s="76"/>
      <c r="N67" s="76"/>
      <c r="O67" s="101" t="str">
        <f t="shared" si="2"/>
        <v/>
      </c>
      <c r="P67" s="96" t="str">
        <f t="shared" si="3"/>
        <v/>
      </c>
      <c r="Q67" s="11"/>
    </row>
    <row r="68" spans="4:17" ht="21">
      <c r="D68" s="75">
        <v>5</v>
      </c>
      <c r="E68" s="75">
        <f>registro!E17</f>
        <v>0</v>
      </c>
      <c r="F68" s="75">
        <f>registro!F17</f>
        <v>0</v>
      </c>
      <c r="G68" s="76"/>
      <c r="H68" s="76"/>
      <c r="I68" s="101" t="str">
        <f t="shared" si="0"/>
        <v/>
      </c>
      <c r="J68" s="76"/>
      <c r="K68" s="76"/>
      <c r="L68" s="101" t="str">
        <f t="shared" si="1"/>
        <v/>
      </c>
      <c r="M68" s="76"/>
      <c r="N68" s="76"/>
      <c r="O68" s="101" t="str">
        <f t="shared" si="2"/>
        <v/>
      </c>
      <c r="P68" s="96" t="str">
        <f t="shared" si="3"/>
        <v/>
      </c>
      <c r="Q68" s="11"/>
    </row>
    <row r="69" spans="4:17" ht="21">
      <c r="D69" s="75">
        <v>6</v>
      </c>
      <c r="E69" s="75">
        <f>registro!E18</f>
        <v>0</v>
      </c>
      <c r="F69" s="75">
        <f>registro!F18</f>
        <v>0</v>
      </c>
      <c r="G69" s="76"/>
      <c r="H69" s="76"/>
      <c r="I69" s="101" t="str">
        <f t="shared" si="0"/>
        <v/>
      </c>
      <c r="J69" s="76"/>
      <c r="K69" s="76"/>
      <c r="L69" s="101" t="str">
        <f t="shared" si="1"/>
        <v/>
      </c>
      <c r="M69" s="76"/>
      <c r="N69" s="76"/>
      <c r="O69" s="101" t="str">
        <f t="shared" si="2"/>
        <v/>
      </c>
      <c r="P69" s="96" t="str">
        <f t="shared" si="3"/>
        <v/>
      </c>
      <c r="Q69" s="11"/>
    </row>
    <row r="70" spans="4:17" ht="21">
      <c r="D70" s="75">
        <v>7</v>
      </c>
      <c r="E70" s="75">
        <f>registro!E19</f>
        <v>0</v>
      </c>
      <c r="F70" s="75">
        <f>registro!F19</f>
        <v>0</v>
      </c>
      <c r="G70" s="76"/>
      <c r="H70" s="76"/>
      <c r="I70" s="101" t="str">
        <f t="shared" si="0"/>
        <v/>
      </c>
      <c r="J70" s="76"/>
      <c r="K70" s="76"/>
      <c r="L70" s="101" t="str">
        <f t="shared" si="1"/>
        <v/>
      </c>
      <c r="M70" s="76"/>
      <c r="N70" s="76"/>
      <c r="O70" s="101" t="str">
        <f t="shared" si="2"/>
        <v/>
      </c>
      <c r="P70" s="96" t="str">
        <f t="shared" si="3"/>
        <v/>
      </c>
      <c r="Q70" s="11"/>
    </row>
    <row r="71" spans="4:17" ht="21">
      <c r="D71" s="75">
        <v>8</v>
      </c>
      <c r="E71" s="75">
        <f>registro!E20</f>
        <v>0</v>
      </c>
      <c r="F71" s="75">
        <f>registro!F20</f>
        <v>0</v>
      </c>
      <c r="G71" s="76"/>
      <c r="H71" s="76"/>
      <c r="I71" s="101" t="str">
        <f t="shared" si="0"/>
        <v/>
      </c>
      <c r="J71" s="76"/>
      <c r="K71" s="76"/>
      <c r="L71" s="101" t="str">
        <f t="shared" si="1"/>
        <v/>
      </c>
      <c r="M71" s="76"/>
      <c r="N71" s="76"/>
      <c r="O71" s="101" t="str">
        <f t="shared" si="2"/>
        <v/>
      </c>
      <c r="P71" s="96" t="str">
        <f t="shared" si="3"/>
        <v/>
      </c>
      <c r="Q71" s="11"/>
    </row>
    <row r="72" spans="4:17" ht="21">
      <c r="D72" s="75">
        <v>9</v>
      </c>
      <c r="E72" s="75">
        <f>registro!E21</f>
        <v>0</v>
      </c>
      <c r="F72" s="75">
        <f>registro!F21</f>
        <v>0</v>
      </c>
      <c r="G72" s="76"/>
      <c r="H72" s="76"/>
      <c r="I72" s="101" t="str">
        <f t="shared" si="0"/>
        <v/>
      </c>
      <c r="J72" s="76"/>
      <c r="K72" s="76"/>
      <c r="L72" s="101" t="str">
        <f t="shared" si="1"/>
        <v/>
      </c>
      <c r="M72" s="76"/>
      <c r="N72" s="76"/>
      <c r="O72" s="101" t="str">
        <f t="shared" si="2"/>
        <v/>
      </c>
      <c r="P72" s="96" t="str">
        <f t="shared" si="3"/>
        <v/>
      </c>
      <c r="Q72" s="11"/>
    </row>
    <row r="73" spans="4:17" ht="21">
      <c r="D73" s="75">
        <v>10</v>
      </c>
      <c r="E73" s="75">
        <f>registro!E22</f>
        <v>0</v>
      </c>
      <c r="F73" s="75">
        <f>registro!F22</f>
        <v>0</v>
      </c>
      <c r="G73" s="76"/>
      <c r="H73" s="76"/>
      <c r="I73" s="101" t="str">
        <f t="shared" si="0"/>
        <v/>
      </c>
      <c r="J73" s="76"/>
      <c r="K73" s="76"/>
      <c r="L73" s="101" t="str">
        <f t="shared" si="1"/>
        <v/>
      </c>
      <c r="M73" s="76"/>
      <c r="N73" s="76"/>
      <c r="O73" s="101" t="str">
        <f t="shared" si="2"/>
        <v/>
      </c>
      <c r="P73" s="96" t="str">
        <f t="shared" si="3"/>
        <v/>
      </c>
      <c r="Q73" s="11"/>
    </row>
    <row r="74" spans="4:17" ht="21">
      <c r="D74" s="75">
        <v>11</v>
      </c>
      <c r="E74" s="75">
        <f>registro!E23</f>
        <v>0</v>
      </c>
      <c r="F74" s="75">
        <f>registro!F23</f>
        <v>0</v>
      </c>
      <c r="G74" s="76"/>
      <c r="H74" s="76"/>
      <c r="I74" s="101" t="str">
        <f t="shared" si="0"/>
        <v/>
      </c>
      <c r="J74" s="76"/>
      <c r="K74" s="76"/>
      <c r="L74" s="101" t="str">
        <f t="shared" si="1"/>
        <v/>
      </c>
      <c r="M74" s="76"/>
      <c r="N74" s="76"/>
      <c r="O74" s="101" t="str">
        <f t="shared" si="2"/>
        <v/>
      </c>
      <c r="P74" s="96" t="str">
        <f t="shared" si="3"/>
        <v/>
      </c>
      <c r="Q74" s="11"/>
    </row>
    <row r="75" spans="4:17" ht="21">
      <c r="D75" s="75">
        <v>12</v>
      </c>
      <c r="E75" s="75">
        <f>registro!E24</f>
        <v>0</v>
      </c>
      <c r="F75" s="75">
        <f>registro!F24</f>
        <v>0</v>
      </c>
      <c r="G75" s="76"/>
      <c r="H75" s="76"/>
      <c r="I75" s="101" t="str">
        <f t="shared" si="0"/>
        <v/>
      </c>
      <c r="J75" s="76"/>
      <c r="K75" s="76"/>
      <c r="L75" s="101" t="str">
        <f t="shared" si="1"/>
        <v/>
      </c>
      <c r="M75" s="76"/>
      <c r="N75" s="76"/>
      <c r="O75" s="101" t="str">
        <f t="shared" si="2"/>
        <v/>
      </c>
      <c r="P75" s="96" t="str">
        <f t="shared" si="3"/>
        <v/>
      </c>
      <c r="Q75" s="11"/>
    </row>
    <row r="76" spans="4:17" ht="21">
      <c r="D76" s="75">
        <v>13</v>
      </c>
      <c r="E76" s="75">
        <f>registro!E25</f>
        <v>0</v>
      </c>
      <c r="F76" s="75">
        <f>registro!F25</f>
        <v>0</v>
      </c>
      <c r="G76" s="76"/>
      <c r="H76" s="76"/>
      <c r="I76" s="101" t="str">
        <f t="shared" si="0"/>
        <v/>
      </c>
      <c r="J76" s="76"/>
      <c r="K76" s="76"/>
      <c r="L76" s="101" t="str">
        <f t="shared" si="1"/>
        <v/>
      </c>
      <c r="M76" s="76"/>
      <c r="N76" s="76"/>
      <c r="O76" s="101" t="str">
        <f t="shared" si="2"/>
        <v/>
      </c>
      <c r="P76" s="96" t="str">
        <f t="shared" si="3"/>
        <v/>
      </c>
      <c r="Q76" s="11"/>
    </row>
    <row r="77" spans="4:17" ht="21">
      <c r="D77" s="75">
        <v>14</v>
      </c>
      <c r="E77" s="75">
        <f>registro!E26</f>
        <v>0</v>
      </c>
      <c r="F77" s="75">
        <f>registro!F26</f>
        <v>0</v>
      </c>
      <c r="G77" s="76"/>
      <c r="H77" s="76"/>
      <c r="I77" s="101" t="str">
        <f t="shared" si="0"/>
        <v/>
      </c>
      <c r="J77" s="76"/>
      <c r="K77" s="76"/>
      <c r="L77" s="101" t="str">
        <f t="shared" si="1"/>
        <v/>
      </c>
      <c r="M77" s="76"/>
      <c r="N77" s="76"/>
      <c r="O77" s="101" t="str">
        <f t="shared" si="2"/>
        <v/>
      </c>
      <c r="P77" s="96" t="str">
        <f t="shared" si="3"/>
        <v/>
      </c>
      <c r="Q77" s="11"/>
    </row>
    <row r="78" spans="4:17" ht="21">
      <c r="D78" s="75">
        <v>15</v>
      </c>
      <c r="E78" s="75">
        <f>registro!E27</f>
        <v>0</v>
      </c>
      <c r="F78" s="75">
        <f>registro!F27</f>
        <v>0</v>
      </c>
      <c r="G78" s="76"/>
      <c r="H78" s="76"/>
      <c r="I78" s="101" t="str">
        <f t="shared" si="0"/>
        <v/>
      </c>
      <c r="J78" s="76"/>
      <c r="K78" s="76"/>
      <c r="L78" s="101" t="str">
        <f t="shared" si="1"/>
        <v/>
      </c>
      <c r="M78" s="76"/>
      <c r="N78" s="76"/>
      <c r="O78" s="101" t="str">
        <f t="shared" si="2"/>
        <v/>
      </c>
      <c r="P78" s="96" t="str">
        <f t="shared" si="3"/>
        <v/>
      </c>
      <c r="Q78" s="11"/>
    </row>
    <row r="79" spans="4:17" ht="21">
      <c r="D79" s="75">
        <v>16</v>
      </c>
      <c r="E79" s="75">
        <f>registro!E28</f>
        <v>0</v>
      </c>
      <c r="F79" s="75">
        <f>registro!F28</f>
        <v>0</v>
      </c>
      <c r="G79" s="76"/>
      <c r="H79" s="76"/>
      <c r="I79" s="101" t="str">
        <f t="shared" si="0"/>
        <v/>
      </c>
      <c r="J79" s="76"/>
      <c r="K79" s="76"/>
      <c r="L79" s="101" t="str">
        <f t="shared" si="1"/>
        <v/>
      </c>
      <c r="M79" s="76"/>
      <c r="N79" s="76"/>
      <c r="O79" s="101" t="str">
        <f t="shared" si="2"/>
        <v/>
      </c>
      <c r="P79" s="96" t="str">
        <f t="shared" si="3"/>
        <v/>
      </c>
      <c r="Q79" s="11"/>
    </row>
    <row r="80" spans="4:17" ht="21">
      <c r="D80" s="75">
        <v>17</v>
      </c>
      <c r="E80" s="75">
        <f>registro!E29</f>
        <v>0</v>
      </c>
      <c r="F80" s="75">
        <f>registro!F29</f>
        <v>0</v>
      </c>
      <c r="G80" s="76"/>
      <c r="H80" s="76"/>
      <c r="I80" s="101" t="str">
        <f t="shared" si="0"/>
        <v/>
      </c>
      <c r="J80" s="76"/>
      <c r="K80" s="76"/>
      <c r="L80" s="101" t="str">
        <f t="shared" si="1"/>
        <v/>
      </c>
      <c r="M80" s="76"/>
      <c r="N80" s="76"/>
      <c r="O80" s="101" t="str">
        <f t="shared" si="2"/>
        <v/>
      </c>
      <c r="P80" s="96" t="str">
        <f t="shared" si="3"/>
        <v/>
      </c>
      <c r="Q80" s="11"/>
    </row>
    <row r="81" spans="4:17" ht="21">
      <c r="D81" s="75">
        <v>18</v>
      </c>
      <c r="E81" s="75">
        <f>registro!E30</f>
        <v>0</v>
      </c>
      <c r="F81" s="75">
        <f>registro!F30</f>
        <v>0</v>
      </c>
      <c r="G81" s="76"/>
      <c r="H81" s="76"/>
      <c r="I81" s="101" t="str">
        <f t="shared" si="0"/>
        <v/>
      </c>
      <c r="J81" s="76"/>
      <c r="K81" s="76"/>
      <c r="L81" s="101" t="str">
        <f t="shared" si="1"/>
        <v/>
      </c>
      <c r="M81" s="76"/>
      <c r="N81" s="76"/>
      <c r="O81" s="101" t="str">
        <f t="shared" si="2"/>
        <v/>
      </c>
      <c r="P81" s="96" t="str">
        <f t="shared" si="3"/>
        <v/>
      </c>
      <c r="Q81" s="11"/>
    </row>
    <row r="82" spans="4:17" ht="21">
      <c r="D82" s="75">
        <v>19</v>
      </c>
      <c r="E82" s="75">
        <f>registro!E31</f>
        <v>0</v>
      </c>
      <c r="F82" s="75">
        <f>registro!F31</f>
        <v>0</v>
      </c>
      <c r="G82" s="76"/>
      <c r="H82" s="76"/>
      <c r="I82" s="101" t="str">
        <f t="shared" si="0"/>
        <v/>
      </c>
      <c r="J82" s="76"/>
      <c r="K82" s="76"/>
      <c r="L82" s="101" t="str">
        <f t="shared" si="1"/>
        <v/>
      </c>
      <c r="M82" s="76"/>
      <c r="N82" s="76"/>
      <c r="O82" s="101" t="str">
        <f t="shared" si="2"/>
        <v/>
      </c>
      <c r="P82" s="96" t="str">
        <f t="shared" si="3"/>
        <v/>
      </c>
      <c r="Q82" s="11"/>
    </row>
    <row r="83" spans="4:17" ht="21">
      <c r="D83" s="75">
        <v>20</v>
      </c>
      <c r="E83" s="75">
        <f>registro!E32</f>
        <v>0</v>
      </c>
      <c r="F83" s="75">
        <f>registro!F32</f>
        <v>0</v>
      </c>
      <c r="G83" s="76"/>
      <c r="H83" s="76"/>
      <c r="I83" s="101" t="str">
        <f t="shared" si="0"/>
        <v/>
      </c>
      <c r="J83" s="76"/>
      <c r="K83" s="76"/>
      <c r="L83" s="101" t="str">
        <f t="shared" si="1"/>
        <v/>
      </c>
      <c r="M83" s="76"/>
      <c r="N83" s="76"/>
      <c r="O83" s="101" t="str">
        <f t="shared" si="2"/>
        <v/>
      </c>
      <c r="P83" s="96" t="str">
        <f t="shared" si="3"/>
        <v/>
      </c>
      <c r="Q83" s="11"/>
    </row>
    <row r="84" spans="4:17" ht="21">
      <c r="D84" s="75">
        <v>21</v>
      </c>
      <c r="E84" s="75">
        <f>registro!E33</f>
        <v>0</v>
      </c>
      <c r="F84" s="75">
        <f>registro!F33</f>
        <v>0</v>
      </c>
      <c r="G84" s="76"/>
      <c r="H84" s="76"/>
      <c r="I84" s="101" t="str">
        <f t="shared" si="0"/>
        <v/>
      </c>
      <c r="J84" s="76"/>
      <c r="K84" s="76"/>
      <c r="L84" s="101" t="str">
        <f t="shared" si="1"/>
        <v/>
      </c>
      <c r="M84" s="76"/>
      <c r="N84" s="76"/>
      <c r="O84" s="101" t="str">
        <f t="shared" si="2"/>
        <v/>
      </c>
      <c r="P84" s="96" t="str">
        <f t="shared" si="3"/>
        <v/>
      </c>
      <c r="Q84" s="11"/>
    </row>
    <row r="85" spans="4:17" ht="21">
      <c r="D85" s="75">
        <v>22</v>
      </c>
      <c r="E85" s="75">
        <f>registro!E34</f>
        <v>0</v>
      </c>
      <c r="F85" s="75">
        <f>registro!F34</f>
        <v>0</v>
      </c>
      <c r="G85" s="76"/>
      <c r="H85" s="76"/>
      <c r="I85" s="101" t="str">
        <f t="shared" si="0"/>
        <v/>
      </c>
      <c r="J85" s="76"/>
      <c r="K85" s="76"/>
      <c r="L85" s="101" t="str">
        <f t="shared" si="1"/>
        <v/>
      </c>
      <c r="M85" s="76"/>
      <c r="N85" s="76"/>
      <c r="O85" s="101" t="str">
        <f t="shared" si="2"/>
        <v/>
      </c>
      <c r="P85" s="96" t="str">
        <f t="shared" si="3"/>
        <v/>
      </c>
      <c r="Q85" s="11"/>
    </row>
    <row r="86" spans="4:17" ht="21">
      <c r="D86" s="75">
        <v>23</v>
      </c>
      <c r="E86" s="75">
        <f>registro!E35</f>
        <v>0</v>
      </c>
      <c r="F86" s="75">
        <f>registro!F35</f>
        <v>0</v>
      </c>
      <c r="G86" s="76"/>
      <c r="H86" s="76"/>
      <c r="I86" s="101" t="str">
        <f t="shared" si="0"/>
        <v/>
      </c>
      <c r="J86" s="76"/>
      <c r="K86" s="76"/>
      <c r="L86" s="101" t="str">
        <f t="shared" si="1"/>
        <v/>
      </c>
      <c r="M86" s="76"/>
      <c r="N86" s="76"/>
      <c r="O86" s="101" t="str">
        <f t="shared" si="2"/>
        <v/>
      </c>
      <c r="P86" s="96" t="str">
        <f t="shared" si="3"/>
        <v/>
      </c>
      <c r="Q86" s="11"/>
    </row>
    <row r="87" spans="4:17" ht="21">
      <c r="D87" s="75">
        <v>24</v>
      </c>
      <c r="E87" s="75">
        <f>registro!E36</f>
        <v>0</v>
      </c>
      <c r="F87" s="75">
        <f>registro!F36</f>
        <v>0</v>
      </c>
      <c r="G87" s="76"/>
      <c r="H87" s="76"/>
      <c r="I87" s="101" t="str">
        <f t="shared" si="0"/>
        <v/>
      </c>
      <c r="J87" s="76"/>
      <c r="K87" s="76"/>
      <c r="L87" s="101" t="str">
        <f t="shared" si="1"/>
        <v/>
      </c>
      <c r="M87" s="76"/>
      <c r="N87" s="76"/>
      <c r="O87" s="101" t="str">
        <f t="shared" si="2"/>
        <v/>
      </c>
      <c r="P87" s="96" t="str">
        <f t="shared" si="3"/>
        <v/>
      </c>
      <c r="Q87" s="11"/>
    </row>
    <row r="88" spans="4:17" ht="21">
      <c r="D88" s="75">
        <v>25</v>
      </c>
      <c r="E88" s="75">
        <f>registro!E37</f>
        <v>0</v>
      </c>
      <c r="F88" s="75">
        <f>registro!F37</f>
        <v>0</v>
      </c>
      <c r="G88" s="76"/>
      <c r="H88" s="76"/>
      <c r="I88" s="101" t="str">
        <f t="shared" si="0"/>
        <v/>
      </c>
      <c r="J88" s="76"/>
      <c r="K88" s="76"/>
      <c r="L88" s="101" t="str">
        <f t="shared" si="1"/>
        <v/>
      </c>
      <c r="M88" s="76"/>
      <c r="N88" s="76"/>
      <c r="O88" s="101" t="str">
        <f t="shared" si="2"/>
        <v/>
      </c>
      <c r="P88" s="96" t="str">
        <f t="shared" si="3"/>
        <v/>
      </c>
      <c r="Q88" s="11"/>
    </row>
    <row r="89" spans="4:17" ht="21">
      <c r="D89" s="75">
        <v>26</v>
      </c>
      <c r="E89" s="75">
        <f>registro!E38</f>
        <v>0</v>
      </c>
      <c r="F89" s="75">
        <f>registro!F38</f>
        <v>0</v>
      </c>
      <c r="G89" s="76"/>
      <c r="H89" s="76"/>
      <c r="I89" s="101" t="str">
        <f t="shared" si="0"/>
        <v/>
      </c>
      <c r="J89" s="76"/>
      <c r="K89" s="76"/>
      <c r="L89" s="101" t="str">
        <f t="shared" si="1"/>
        <v/>
      </c>
      <c r="M89" s="76"/>
      <c r="N89" s="76"/>
      <c r="O89" s="101" t="str">
        <f t="shared" si="2"/>
        <v/>
      </c>
      <c r="P89" s="96" t="str">
        <f t="shared" si="3"/>
        <v/>
      </c>
      <c r="Q89" s="11"/>
    </row>
    <row r="90" spans="4:17" ht="21">
      <c r="D90" s="75">
        <v>27</v>
      </c>
      <c r="E90" s="75">
        <f>registro!E39</f>
        <v>0</v>
      </c>
      <c r="F90" s="75">
        <f>registro!F39</f>
        <v>0</v>
      </c>
      <c r="G90" s="76"/>
      <c r="H90" s="76"/>
      <c r="I90" s="101" t="str">
        <f t="shared" si="0"/>
        <v/>
      </c>
      <c r="J90" s="76"/>
      <c r="K90" s="76"/>
      <c r="L90" s="101" t="str">
        <f t="shared" si="1"/>
        <v/>
      </c>
      <c r="M90" s="76"/>
      <c r="N90" s="76"/>
      <c r="O90" s="101" t="str">
        <f t="shared" si="2"/>
        <v/>
      </c>
      <c r="P90" s="96" t="str">
        <f t="shared" si="3"/>
        <v/>
      </c>
      <c r="Q90" s="11"/>
    </row>
    <row r="91" spans="4:17" ht="21">
      <c r="D91" s="75">
        <v>28</v>
      </c>
      <c r="E91" s="75">
        <f>registro!E40</f>
        <v>0</v>
      </c>
      <c r="F91" s="75">
        <f>registro!F40</f>
        <v>0</v>
      </c>
      <c r="G91" s="76"/>
      <c r="H91" s="76"/>
      <c r="I91" s="101" t="str">
        <f t="shared" si="0"/>
        <v/>
      </c>
      <c r="J91" s="76"/>
      <c r="K91" s="76"/>
      <c r="L91" s="101" t="str">
        <f t="shared" si="1"/>
        <v/>
      </c>
      <c r="M91" s="76"/>
      <c r="N91" s="76"/>
      <c r="O91" s="101" t="str">
        <f t="shared" si="2"/>
        <v/>
      </c>
      <c r="P91" s="96" t="str">
        <f t="shared" si="3"/>
        <v/>
      </c>
      <c r="Q91" s="11"/>
    </row>
    <row r="92" spans="4:17" ht="21">
      <c r="D92" s="75">
        <v>29</v>
      </c>
      <c r="E92" s="75">
        <f>registro!E41</f>
        <v>0</v>
      </c>
      <c r="F92" s="75">
        <f>registro!F41</f>
        <v>0</v>
      </c>
      <c r="G92" s="76"/>
      <c r="H92" s="76"/>
      <c r="I92" s="101" t="str">
        <f t="shared" si="0"/>
        <v/>
      </c>
      <c r="J92" s="76"/>
      <c r="K92" s="76"/>
      <c r="L92" s="101" t="str">
        <f t="shared" si="1"/>
        <v/>
      </c>
      <c r="M92" s="76"/>
      <c r="N92" s="76"/>
      <c r="O92" s="101" t="str">
        <f t="shared" si="2"/>
        <v/>
      </c>
      <c r="P92" s="96" t="str">
        <f t="shared" si="3"/>
        <v/>
      </c>
      <c r="Q92" s="11"/>
    </row>
    <row r="93" spans="4:17" ht="21">
      <c r="D93" s="75">
        <v>30</v>
      </c>
      <c r="E93" s="75">
        <f>registro!E42</f>
        <v>0</v>
      </c>
      <c r="F93" s="75">
        <f>registro!F42</f>
        <v>0</v>
      </c>
      <c r="G93" s="76"/>
      <c r="H93" s="76"/>
      <c r="I93" s="101" t="str">
        <f t="shared" si="0"/>
        <v/>
      </c>
      <c r="J93" s="76"/>
      <c r="K93" s="76"/>
      <c r="L93" s="101" t="str">
        <f t="shared" si="1"/>
        <v/>
      </c>
      <c r="M93" s="76"/>
      <c r="N93" s="76"/>
      <c r="O93" s="101" t="str">
        <f t="shared" si="2"/>
        <v/>
      </c>
      <c r="P93" s="96" t="str">
        <f t="shared" si="3"/>
        <v/>
      </c>
      <c r="Q93" s="11"/>
    </row>
    <row r="94" spans="4:17" ht="21">
      <c r="D94" s="75">
        <v>31</v>
      </c>
      <c r="E94" s="75">
        <f>registro!E43</f>
        <v>0</v>
      </c>
      <c r="F94" s="75">
        <f>registro!F43</f>
        <v>0</v>
      </c>
      <c r="G94" s="76"/>
      <c r="H94" s="76"/>
      <c r="I94" s="101" t="str">
        <f t="shared" si="0"/>
        <v/>
      </c>
      <c r="J94" s="76"/>
      <c r="K94" s="76"/>
      <c r="L94" s="101" t="str">
        <f t="shared" si="1"/>
        <v/>
      </c>
      <c r="M94" s="76"/>
      <c r="N94" s="76"/>
      <c r="O94" s="101" t="str">
        <f t="shared" si="2"/>
        <v/>
      </c>
      <c r="P94" s="96" t="str">
        <f t="shared" si="3"/>
        <v/>
      </c>
      <c r="Q94" s="11"/>
    </row>
    <row r="95" spans="4:17" ht="21">
      <c r="D95" s="75">
        <v>32</v>
      </c>
      <c r="E95" s="75">
        <f>registro!E44</f>
        <v>0</v>
      </c>
      <c r="F95" s="75">
        <f>registro!F44</f>
        <v>0</v>
      </c>
      <c r="G95" s="76"/>
      <c r="H95" s="76"/>
      <c r="I95" s="101" t="str">
        <f t="shared" si="0"/>
        <v/>
      </c>
      <c r="J95" s="76"/>
      <c r="K95" s="76"/>
      <c r="L95" s="101" t="str">
        <f t="shared" si="1"/>
        <v/>
      </c>
      <c r="M95" s="76"/>
      <c r="N95" s="76"/>
      <c r="O95" s="101" t="str">
        <f t="shared" si="2"/>
        <v/>
      </c>
      <c r="P95" s="96" t="str">
        <f t="shared" si="3"/>
        <v/>
      </c>
      <c r="Q95" s="11"/>
    </row>
    <row r="96" spans="4:17" ht="21">
      <c r="D96" s="75">
        <v>33</v>
      </c>
      <c r="E96" s="75">
        <f>registro!E45</f>
        <v>0</v>
      </c>
      <c r="F96" s="75">
        <f>registro!F45</f>
        <v>0</v>
      </c>
      <c r="G96" s="76"/>
      <c r="H96" s="76"/>
      <c r="I96" s="101" t="str">
        <f t="shared" si="0"/>
        <v/>
      </c>
      <c r="J96" s="76"/>
      <c r="K96" s="76"/>
      <c r="L96" s="101" t="str">
        <f t="shared" si="1"/>
        <v/>
      </c>
      <c r="M96" s="76"/>
      <c r="N96" s="76"/>
      <c r="O96" s="101" t="str">
        <f t="shared" si="2"/>
        <v/>
      </c>
      <c r="P96" s="96" t="str">
        <f t="shared" si="3"/>
        <v/>
      </c>
      <c r="Q96" s="11"/>
    </row>
    <row r="97" spans="4:17" ht="21">
      <c r="D97" s="75">
        <v>34</v>
      </c>
      <c r="E97" s="75">
        <f>registro!E46</f>
        <v>0</v>
      </c>
      <c r="F97" s="75">
        <f>registro!F46</f>
        <v>0</v>
      </c>
      <c r="G97" s="76"/>
      <c r="H97" s="76"/>
      <c r="I97" s="101" t="str">
        <f t="shared" si="0"/>
        <v/>
      </c>
      <c r="J97" s="76"/>
      <c r="K97" s="76"/>
      <c r="L97" s="101" t="str">
        <f t="shared" si="1"/>
        <v/>
      </c>
      <c r="M97" s="76"/>
      <c r="N97" s="76"/>
      <c r="O97" s="101" t="str">
        <f t="shared" si="2"/>
        <v/>
      </c>
      <c r="P97" s="96" t="str">
        <f t="shared" si="3"/>
        <v/>
      </c>
      <c r="Q97" s="11"/>
    </row>
    <row r="98" spans="4:17" ht="21">
      <c r="D98" s="75">
        <v>35</v>
      </c>
      <c r="E98" s="75">
        <f>registro!E47</f>
        <v>0</v>
      </c>
      <c r="F98" s="75">
        <f>registro!F47</f>
        <v>0</v>
      </c>
      <c r="G98" s="76"/>
      <c r="H98" s="76"/>
      <c r="I98" s="101" t="str">
        <f t="shared" si="0"/>
        <v/>
      </c>
      <c r="J98" s="76"/>
      <c r="K98" s="76"/>
      <c r="L98" s="101" t="str">
        <f t="shared" si="1"/>
        <v/>
      </c>
      <c r="M98" s="76"/>
      <c r="N98" s="76"/>
      <c r="O98" s="101" t="str">
        <f t="shared" si="2"/>
        <v/>
      </c>
      <c r="P98" s="96" t="str">
        <f t="shared" si="3"/>
        <v/>
      </c>
      <c r="Q98" s="11"/>
    </row>
    <row r="99" spans="4:17" ht="21">
      <c r="D99" s="75">
        <v>36</v>
      </c>
      <c r="E99" s="75">
        <f>registro!E48</f>
        <v>0</v>
      </c>
      <c r="F99" s="75">
        <f>registro!F48</f>
        <v>0</v>
      </c>
      <c r="G99" s="76"/>
      <c r="H99" s="76"/>
      <c r="I99" s="101" t="str">
        <f t="shared" si="0"/>
        <v/>
      </c>
      <c r="J99" s="76"/>
      <c r="K99" s="76"/>
      <c r="L99" s="101" t="str">
        <f t="shared" si="1"/>
        <v/>
      </c>
      <c r="M99" s="76"/>
      <c r="N99" s="76"/>
      <c r="O99" s="101" t="str">
        <f t="shared" si="2"/>
        <v/>
      </c>
      <c r="P99" s="96" t="str">
        <f t="shared" si="3"/>
        <v/>
      </c>
      <c r="Q99" s="11"/>
    </row>
    <row r="100" spans="4:17" ht="21">
      <c r="D100" s="75">
        <v>37</v>
      </c>
      <c r="E100" s="75">
        <f>registro!E49</f>
        <v>0</v>
      </c>
      <c r="F100" s="75">
        <f>registro!F49</f>
        <v>0</v>
      </c>
      <c r="G100" s="76"/>
      <c r="H100" s="76"/>
      <c r="I100" s="101" t="str">
        <f t="shared" si="0"/>
        <v/>
      </c>
      <c r="J100" s="76"/>
      <c r="K100" s="76"/>
      <c r="L100" s="101" t="str">
        <f t="shared" si="1"/>
        <v/>
      </c>
      <c r="M100" s="76"/>
      <c r="N100" s="76"/>
      <c r="O100" s="101" t="str">
        <f t="shared" si="2"/>
        <v/>
      </c>
      <c r="P100" s="96" t="str">
        <f t="shared" si="3"/>
        <v/>
      </c>
      <c r="Q100" s="11"/>
    </row>
    <row r="101" spans="4:17" ht="21">
      <c r="D101" s="75">
        <v>38</v>
      </c>
      <c r="E101" s="75">
        <f>registro!E50</f>
        <v>0</v>
      </c>
      <c r="F101" s="75">
        <f>registro!F50</f>
        <v>0</v>
      </c>
      <c r="G101" s="76"/>
      <c r="H101" s="76"/>
      <c r="I101" s="101" t="str">
        <f t="shared" si="0"/>
        <v/>
      </c>
      <c r="J101" s="76"/>
      <c r="K101" s="76"/>
      <c r="L101" s="101" t="str">
        <f t="shared" si="1"/>
        <v/>
      </c>
      <c r="M101" s="76"/>
      <c r="N101" s="76"/>
      <c r="O101" s="101" t="str">
        <f t="shared" si="2"/>
        <v/>
      </c>
      <c r="P101" s="96" t="str">
        <f t="shared" si="3"/>
        <v/>
      </c>
      <c r="Q101" s="11"/>
    </row>
    <row r="102" spans="4:17" ht="21">
      <c r="D102" s="75">
        <v>39</v>
      </c>
      <c r="E102" s="75">
        <f>registro!E51</f>
        <v>0</v>
      </c>
      <c r="F102" s="75">
        <f>registro!F51</f>
        <v>0</v>
      </c>
      <c r="G102" s="76"/>
      <c r="H102" s="76"/>
      <c r="I102" s="101" t="str">
        <f t="shared" si="0"/>
        <v/>
      </c>
      <c r="J102" s="76"/>
      <c r="K102" s="76"/>
      <c r="L102" s="101" t="str">
        <f t="shared" si="1"/>
        <v/>
      </c>
      <c r="M102" s="76"/>
      <c r="N102" s="76"/>
      <c r="O102" s="101" t="str">
        <f t="shared" si="2"/>
        <v/>
      </c>
      <c r="P102" s="96" t="str">
        <f t="shared" si="3"/>
        <v/>
      </c>
      <c r="Q102" s="11"/>
    </row>
    <row r="103" spans="4:17" ht="21.75" thickBot="1">
      <c r="D103" s="75">
        <v>40</v>
      </c>
      <c r="E103" s="75">
        <f>registro!E52</f>
        <v>0</v>
      </c>
      <c r="F103" s="75">
        <f>registro!F52</f>
        <v>0</v>
      </c>
      <c r="G103" s="76"/>
      <c r="H103" s="76"/>
      <c r="I103" s="101" t="str">
        <f t="shared" si="0"/>
        <v/>
      </c>
      <c r="J103" s="76"/>
      <c r="K103" s="76"/>
      <c r="L103" s="101" t="str">
        <f t="shared" si="1"/>
        <v/>
      </c>
      <c r="M103" s="76"/>
      <c r="N103" s="78"/>
      <c r="O103" s="102" t="str">
        <f t="shared" si="2"/>
        <v/>
      </c>
      <c r="P103" s="97" t="str">
        <f t="shared" si="3"/>
        <v/>
      </c>
      <c r="Q103" s="11"/>
    </row>
    <row r="104" spans="4:17" ht="21.75" thickBot="1">
      <c r="D104" s="39"/>
      <c r="E104" s="39"/>
      <c r="F104" s="39"/>
      <c r="G104" s="39"/>
      <c r="H104" s="39"/>
      <c r="I104" s="39"/>
      <c r="J104" s="39"/>
      <c r="K104" s="39"/>
      <c r="L104" s="39"/>
      <c r="M104" s="39"/>
      <c r="N104" s="152" t="s">
        <v>27</v>
      </c>
      <c r="O104" s="164"/>
      <c r="P104" s="103" t="e">
        <f>AVERAGE(P64:P103)</f>
        <v>#DIV/0!</v>
      </c>
    </row>
    <row r="105" spans="4:17" ht="23.25">
      <c r="E105" s="31"/>
      <c r="F105" s="31"/>
      <c r="G105" s="31"/>
      <c r="H105" s="31"/>
      <c r="I105" s="31"/>
      <c r="J105" s="31"/>
      <c r="K105" s="31"/>
      <c r="L105" s="31"/>
      <c r="M105" s="19"/>
      <c r="N105" s="18"/>
      <c r="O105" s="18"/>
      <c r="P105" s="18"/>
    </row>
    <row r="106" spans="4:17" ht="320.25" customHeight="1">
      <c r="D106" s="18"/>
      <c r="E106" s="154" t="s">
        <v>133</v>
      </c>
      <c r="F106" s="154"/>
      <c r="G106" s="154"/>
      <c r="H106" s="154"/>
      <c r="I106" s="154"/>
      <c r="J106" s="154"/>
      <c r="K106" s="154"/>
      <c r="L106" s="154"/>
      <c r="M106" s="31"/>
      <c r="N106" s="31"/>
      <c r="O106" s="18"/>
      <c r="P106" s="18"/>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4.xml><?xml version="1.0" encoding="utf-8"?>
<worksheet xmlns="http://schemas.openxmlformats.org/spreadsheetml/2006/main" xmlns:r="http://schemas.openxmlformats.org/officeDocument/2006/relationships">
  <sheetPr codeName="Hoja20">
    <pageSetUpPr autoPageBreaks="0" fitToPage="1"/>
  </sheetPr>
  <dimension ref="D1:Q106"/>
  <sheetViews>
    <sheetView showGridLines="0" showRowColHeaders="0" topLeftCell="D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27"/>
    <col min="4" max="4" width="8.7109375" style="27" customWidth="1"/>
    <col min="5" max="5" width="32.5703125" style="27" customWidth="1"/>
    <col min="6" max="6" width="33" style="27" customWidth="1"/>
    <col min="7" max="7" width="19" style="27" customWidth="1"/>
    <col min="8" max="8" width="18.42578125" style="27" customWidth="1"/>
    <col min="9" max="10" width="17.5703125" style="27" customWidth="1"/>
    <col min="11" max="11" width="34.28515625" style="27" customWidth="1"/>
    <col min="12" max="12" width="15" style="27" customWidth="1"/>
    <col min="13" max="13" width="19" style="27" customWidth="1"/>
    <col min="14" max="14" width="19.42578125" style="27" customWidth="1"/>
    <col min="15" max="15" width="15" style="27" customWidth="1"/>
    <col min="16" max="16" width="16.140625" style="27" customWidth="1"/>
    <col min="17" max="17" width="17" style="27" customWidth="1"/>
    <col min="18" max="16384" width="10.85546875" style="27"/>
  </cols>
  <sheetData>
    <row r="1" spans="4:17" s="85" customFormat="1" ht="33" customHeight="1"/>
    <row r="3" spans="4:17" ht="28.5">
      <c r="F3" s="160" t="s">
        <v>11</v>
      </c>
      <c r="G3" s="160"/>
      <c r="H3" s="160"/>
      <c r="I3" s="160"/>
      <c r="J3" s="160"/>
      <c r="K3" s="2"/>
      <c r="L3" s="2"/>
      <c r="M3" s="2"/>
      <c r="N3" s="2"/>
    </row>
    <row r="4" spans="4:17">
      <c r="F4" s="88"/>
      <c r="G4" s="88"/>
      <c r="H4" s="88"/>
      <c r="I4" s="88"/>
      <c r="J4" s="88"/>
    </row>
    <row r="5" spans="4:17" ht="26.25">
      <c r="F5" s="161" t="s">
        <v>79</v>
      </c>
      <c r="G5" s="161"/>
      <c r="H5" s="161"/>
      <c r="I5" s="161"/>
      <c r="J5" s="161"/>
      <c r="K5" s="3"/>
      <c r="L5" s="3"/>
      <c r="M5" s="3"/>
      <c r="N5" s="3"/>
    </row>
    <row r="8" spans="4:17" ht="103.5" customHeight="1">
      <c r="D8" s="4"/>
      <c r="E8" s="163" t="s">
        <v>148</v>
      </c>
      <c r="F8" s="163"/>
      <c r="G8" s="163"/>
      <c r="H8" s="163"/>
      <c r="I8" s="163"/>
      <c r="J8" s="163"/>
      <c r="K8" s="163"/>
      <c r="L8" s="5"/>
      <c r="M8" s="5"/>
      <c r="N8" s="5"/>
      <c r="O8" s="5"/>
      <c r="P8" s="5"/>
      <c r="Q8" s="5"/>
    </row>
    <row r="10" spans="4:17">
      <c r="D10" s="6"/>
      <c r="E10" s="7"/>
      <c r="F10" s="8"/>
      <c r="G10" s="8"/>
      <c r="H10" s="8"/>
    </row>
    <row r="11" spans="4:17">
      <c r="D11" s="7"/>
      <c r="E11" s="7"/>
      <c r="F11" s="7"/>
      <c r="G11" s="7"/>
      <c r="H11" s="7"/>
    </row>
    <row r="12" spans="4:17">
      <c r="D12" s="7"/>
      <c r="E12" s="7"/>
      <c r="F12" s="7"/>
      <c r="G12" s="7"/>
      <c r="H12" s="7"/>
    </row>
    <row r="13" spans="4:17" ht="14.25" customHeight="1">
      <c r="D13" s="7"/>
      <c r="E13" s="9"/>
      <c r="F13" s="9"/>
      <c r="G13" s="9"/>
      <c r="H13" s="9"/>
    </row>
    <row r="14" spans="4:17">
      <c r="D14" s="7"/>
      <c r="E14" s="9"/>
      <c r="F14" s="9"/>
      <c r="G14" s="9"/>
      <c r="H14" s="9"/>
    </row>
    <row r="15" spans="4:17">
      <c r="D15" s="7"/>
      <c r="E15" s="9"/>
      <c r="F15" s="9"/>
      <c r="G15" s="9"/>
      <c r="H15" s="9"/>
    </row>
    <row r="16" spans="4:17">
      <c r="D16" s="7"/>
      <c r="E16" s="9"/>
      <c r="F16" s="9"/>
      <c r="G16" s="9"/>
      <c r="H16" s="9"/>
    </row>
    <row r="17" spans="4:8">
      <c r="D17" s="7"/>
      <c r="E17" s="9"/>
      <c r="F17" s="9"/>
      <c r="G17" s="9"/>
      <c r="H17" s="9"/>
    </row>
    <row r="18" spans="4:8">
      <c r="D18" s="7"/>
      <c r="E18" s="9"/>
      <c r="F18" s="9"/>
      <c r="G18" s="9"/>
      <c r="H18" s="9"/>
    </row>
    <row r="19" spans="4:8">
      <c r="D19" s="7"/>
      <c r="E19" s="9"/>
      <c r="F19" s="9"/>
      <c r="G19" s="9"/>
      <c r="H19" s="9"/>
    </row>
    <row r="20" spans="4:8">
      <c r="D20" s="7"/>
      <c r="E20" s="9"/>
      <c r="F20" s="9"/>
      <c r="G20" s="9"/>
      <c r="H20" s="9"/>
    </row>
    <row r="21" spans="4:8">
      <c r="D21" s="7"/>
      <c r="E21" s="9"/>
      <c r="F21" s="9"/>
      <c r="G21" s="9"/>
      <c r="H21" s="9"/>
    </row>
    <row r="22" spans="4:8">
      <c r="D22" s="7"/>
      <c r="E22" s="9"/>
      <c r="F22" s="9"/>
      <c r="G22" s="9"/>
      <c r="H22" s="9"/>
    </row>
    <row r="23" spans="4:8">
      <c r="D23" s="7"/>
      <c r="E23" s="9"/>
      <c r="F23" s="9"/>
      <c r="G23" s="9"/>
      <c r="H23" s="9"/>
    </row>
    <row r="24" spans="4:8">
      <c r="D24" s="7"/>
      <c r="E24" s="9"/>
      <c r="F24" s="9"/>
      <c r="G24" s="9"/>
      <c r="H24" s="9"/>
    </row>
    <row r="25" spans="4:8">
      <c r="D25" s="7"/>
      <c r="E25" s="9"/>
      <c r="F25" s="9"/>
      <c r="G25" s="9"/>
      <c r="H25" s="9"/>
    </row>
    <row r="26" spans="4:8">
      <c r="D26" s="7"/>
      <c r="E26" s="9"/>
      <c r="F26" s="9"/>
      <c r="G26" s="9"/>
      <c r="H26" s="9"/>
    </row>
    <row r="27" spans="4:8">
      <c r="D27" s="7"/>
      <c r="E27" s="9"/>
      <c r="F27" s="9"/>
      <c r="G27" s="9"/>
      <c r="H27" s="9"/>
    </row>
    <row r="28" spans="4:8">
      <c r="D28" s="7"/>
      <c r="E28" s="9"/>
      <c r="F28" s="9"/>
      <c r="G28" s="9"/>
      <c r="H28" s="9"/>
    </row>
    <row r="29" spans="4:8">
      <c r="D29" s="7"/>
      <c r="E29" s="9"/>
      <c r="F29" s="9"/>
      <c r="G29" s="9"/>
      <c r="H29" s="9"/>
    </row>
    <row r="30" spans="4:8">
      <c r="D30" s="7"/>
      <c r="E30" s="9"/>
      <c r="F30" s="9"/>
      <c r="G30" s="9"/>
      <c r="H30" s="9"/>
    </row>
    <row r="31" spans="4:8">
      <c r="D31" s="7"/>
      <c r="E31" s="9"/>
      <c r="F31" s="9"/>
      <c r="G31" s="9"/>
      <c r="H31" s="9"/>
    </row>
    <row r="32" spans="4:8">
      <c r="D32" s="7"/>
      <c r="E32" s="9"/>
      <c r="F32" s="9"/>
      <c r="G32" s="9"/>
      <c r="H32" s="9"/>
    </row>
    <row r="33" spans="4:8">
      <c r="D33" s="7"/>
      <c r="E33" s="9"/>
      <c r="F33" s="9"/>
      <c r="G33" s="9"/>
      <c r="H33" s="9"/>
    </row>
    <row r="34" spans="4:8">
      <c r="D34" s="7"/>
      <c r="E34" s="9"/>
      <c r="F34" s="9"/>
      <c r="G34" s="9"/>
      <c r="H34" s="9"/>
    </row>
    <row r="35" spans="4:8">
      <c r="D35" s="7"/>
      <c r="E35" s="9"/>
      <c r="F35" s="9"/>
      <c r="G35" s="9"/>
      <c r="H35" s="9"/>
    </row>
    <row r="36" spans="4:8">
      <c r="D36" s="7"/>
      <c r="E36" s="9"/>
      <c r="F36" s="9"/>
      <c r="G36" s="9"/>
      <c r="H36" s="9"/>
    </row>
    <row r="37" spans="4:8">
      <c r="D37" s="7"/>
      <c r="E37" s="9"/>
      <c r="F37" s="9"/>
      <c r="G37" s="9"/>
      <c r="H37" s="9"/>
    </row>
    <row r="38" spans="4:8">
      <c r="D38" s="7"/>
      <c r="E38" s="9"/>
      <c r="F38" s="9"/>
      <c r="G38" s="9"/>
      <c r="H38" s="9"/>
    </row>
    <row r="39" spans="4:8">
      <c r="D39" s="7"/>
      <c r="E39" s="9"/>
      <c r="F39" s="9"/>
      <c r="G39" s="9"/>
      <c r="H39" s="9"/>
    </row>
    <row r="40" spans="4:8">
      <c r="D40" s="7"/>
      <c r="E40" s="9"/>
      <c r="F40" s="9"/>
      <c r="G40" s="9"/>
      <c r="H40" s="9"/>
    </row>
    <row r="41" spans="4:8">
      <c r="D41" s="7"/>
      <c r="E41" s="9"/>
      <c r="F41" s="9"/>
      <c r="G41" s="9"/>
      <c r="H41" s="9"/>
    </row>
    <row r="42" spans="4:8">
      <c r="D42" s="7"/>
      <c r="E42" s="9"/>
      <c r="F42" s="9"/>
      <c r="G42" s="9"/>
      <c r="H42" s="9"/>
    </row>
    <row r="43" spans="4:8">
      <c r="D43" s="7"/>
      <c r="E43" s="9"/>
      <c r="F43" s="9"/>
      <c r="G43" s="9"/>
      <c r="H43" s="9"/>
    </row>
    <row r="44" spans="4:8">
      <c r="D44" s="7"/>
      <c r="E44" s="9"/>
      <c r="F44" s="9"/>
      <c r="G44" s="9"/>
      <c r="H44" s="9"/>
    </row>
    <row r="45" spans="4:8">
      <c r="D45" s="7"/>
      <c r="E45" s="9"/>
      <c r="F45" s="9"/>
      <c r="G45" s="9"/>
      <c r="H45" s="9"/>
    </row>
    <row r="46" spans="4:8">
      <c r="D46" s="7"/>
      <c r="E46" s="9"/>
      <c r="F46" s="9"/>
      <c r="G46" s="9"/>
      <c r="H46" s="9"/>
    </row>
    <row r="47" spans="4:8">
      <c r="D47" s="7"/>
      <c r="E47" s="9"/>
      <c r="F47" s="9"/>
      <c r="G47" s="9"/>
      <c r="H47" s="9"/>
    </row>
    <row r="48" spans="4:8">
      <c r="D48" s="7"/>
      <c r="E48" s="9"/>
      <c r="F48" s="9"/>
      <c r="G48" s="9"/>
      <c r="H48" s="9"/>
    </row>
    <row r="49" spans="4:17">
      <c r="D49" s="7"/>
      <c r="E49" s="9"/>
      <c r="F49" s="9"/>
      <c r="G49" s="9"/>
      <c r="H49" s="9"/>
    </row>
    <row r="50" spans="4:17" ht="15.75" thickBot="1">
      <c r="D50" s="7"/>
      <c r="E50" s="9"/>
      <c r="F50" s="9"/>
      <c r="G50" s="9"/>
      <c r="H50" s="9"/>
    </row>
    <row r="51" spans="4:17" ht="23.25" customHeight="1">
      <c r="D51" s="7"/>
      <c r="E51" s="104"/>
      <c r="F51" s="105"/>
      <c r="G51" s="105"/>
      <c r="H51" s="105"/>
      <c r="I51" s="105"/>
      <c r="J51" s="105"/>
      <c r="K51" s="105"/>
      <c r="L51" s="106"/>
      <c r="M51" s="10"/>
      <c r="N51" s="10"/>
      <c r="O51" s="10"/>
      <c r="P51" s="11"/>
    </row>
    <row r="52" spans="4:17" ht="23.25">
      <c r="D52" s="7"/>
      <c r="E52" s="107"/>
      <c r="F52" s="162" t="s">
        <v>26</v>
      </c>
      <c r="G52" s="162"/>
      <c r="H52" s="162"/>
      <c r="I52" s="162"/>
      <c r="J52" s="162"/>
      <c r="K52" s="162"/>
      <c r="L52" s="108"/>
      <c r="M52" s="12"/>
      <c r="N52" s="12"/>
      <c r="O52" s="12"/>
      <c r="P52" s="11"/>
    </row>
    <row r="53" spans="4:17" ht="18">
      <c r="D53" s="7"/>
      <c r="E53" s="109"/>
      <c r="F53" s="159" t="s">
        <v>78</v>
      </c>
      <c r="G53" s="159"/>
      <c r="H53" s="159"/>
      <c r="I53" s="159"/>
      <c r="J53" s="159"/>
      <c r="K53" s="159"/>
      <c r="L53" s="110"/>
      <c r="M53" s="11"/>
      <c r="N53" s="11"/>
      <c r="O53" s="11"/>
      <c r="P53" s="11"/>
    </row>
    <row r="54" spans="4:17" ht="21">
      <c r="D54" s="11"/>
      <c r="E54" s="109"/>
      <c r="F54" s="13"/>
      <c r="G54" s="11"/>
      <c r="H54" s="11"/>
      <c r="I54" s="11"/>
      <c r="J54" s="11"/>
      <c r="K54" s="11"/>
      <c r="L54" s="110"/>
      <c r="M54" s="11"/>
      <c r="N54" s="11"/>
      <c r="O54" s="11"/>
      <c r="P54" s="11"/>
    </row>
    <row r="55" spans="4:17" ht="21">
      <c r="D55" s="14"/>
      <c r="E55" s="109"/>
      <c r="F55" s="11"/>
      <c r="G55" s="14"/>
      <c r="H55" s="14"/>
      <c r="I55" s="14"/>
      <c r="J55" s="14"/>
      <c r="K55" s="14"/>
      <c r="L55" s="111"/>
      <c r="M55" s="14"/>
      <c r="N55" s="14"/>
      <c r="O55" s="14"/>
      <c r="P55" s="14"/>
    </row>
    <row r="56" spans="4:17" ht="21">
      <c r="D56" s="14"/>
      <c r="E56" s="109"/>
      <c r="F56" s="14"/>
      <c r="G56" s="11"/>
      <c r="H56" s="89" t="s">
        <v>8</v>
      </c>
      <c r="I56" s="90">
        <f>registro!K7</f>
        <v>0</v>
      </c>
      <c r="J56" s="11"/>
      <c r="K56" s="11"/>
      <c r="L56" s="111"/>
      <c r="M56" s="14"/>
      <c r="N56" s="14"/>
      <c r="O56" s="14"/>
      <c r="P56" s="14"/>
    </row>
    <row r="57" spans="4:17" ht="21">
      <c r="D57" s="11"/>
      <c r="E57" s="112" t="s">
        <v>3</v>
      </c>
      <c r="F57" s="157">
        <f>registro!E8</f>
        <v>0</v>
      </c>
      <c r="G57" s="157"/>
      <c r="H57" s="89" t="s">
        <v>5</v>
      </c>
      <c r="I57" s="90">
        <f>registro!K8</f>
        <v>0</v>
      </c>
      <c r="J57" s="11"/>
      <c r="K57" s="11"/>
      <c r="L57" s="111"/>
      <c r="M57" s="14"/>
      <c r="N57" s="14"/>
      <c r="O57" s="14"/>
      <c r="P57" s="14"/>
    </row>
    <row r="58" spans="4:17" ht="21">
      <c r="D58" s="11"/>
      <c r="E58" s="112" t="s">
        <v>4</v>
      </c>
      <c r="F58" s="157">
        <f>registro!E9</f>
        <v>0</v>
      </c>
      <c r="G58" s="157"/>
      <c r="H58" s="89" t="s">
        <v>6</v>
      </c>
      <c r="I58" s="90">
        <f>registro!K9</f>
        <v>0</v>
      </c>
      <c r="J58" s="89" t="s">
        <v>20</v>
      </c>
      <c r="K58" s="91"/>
      <c r="L58" s="111"/>
      <c r="M58" s="14"/>
      <c r="N58" s="14"/>
      <c r="O58" s="14"/>
      <c r="P58" s="14"/>
    </row>
    <row r="59" spans="4:17" ht="21.75" thickBot="1">
      <c r="D59" s="14"/>
      <c r="E59" s="113"/>
      <c r="F59" s="114"/>
      <c r="G59" s="114"/>
      <c r="H59" s="114"/>
      <c r="I59" s="114"/>
      <c r="J59" s="114"/>
      <c r="K59" s="114"/>
      <c r="L59" s="115"/>
      <c r="M59" s="14"/>
      <c r="N59" s="14"/>
      <c r="O59" s="14"/>
      <c r="P59" s="14"/>
    </row>
    <row r="60" spans="4:17" ht="93" customHeight="1">
      <c r="D60" s="15"/>
      <c r="E60" s="156" t="s">
        <v>57</v>
      </c>
      <c r="F60" s="156"/>
      <c r="G60" s="156"/>
      <c r="H60" s="156"/>
      <c r="I60" s="156"/>
      <c r="J60" s="156"/>
      <c r="K60" s="156"/>
      <c r="L60" s="156"/>
      <c r="M60" s="16"/>
      <c r="N60" s="16"/>
      <c r="O60" s="16"/>
      <c r="P60" s="14"/>
    </row>
    <row r="61" spans="4:17" ht="28.5" customHeight="1">
      <c r="D61" s="17"/>
      <c r="E61" s="17"/>
      <c r="F61" s="17"/>
      <c r="G61" s="17"/>
      <c r="H61" s="17"/>
      <c r="I61" s="17"/>
      <c r="J61" s="17"/>
      <c r="K61" s="17"/>
      <c r="L61" s="17"/>
      <c r="M61" s="17"/>
      <c r="N61" s="18"/>
      <c r="O61" s="18"/>
      <c r="P61" s="18"/>
    </row>
    <row r="62" spans="4:17" ht="21">
      <c r="D62" s="92"/>
      <c r="E62" s="158" t="s">
        <v>15</v>
      </c>
      <c r="F62" s="158"/>
      <c r="G62" s="158" t="s">
        <v>120</v>
      </c>
      <c r="H62" s="158"/>
      <c r="I62" s="158"/>
      <c r="J62" s="158" t="s">
        <v>17</v>
      </c>
      <c r="K62" s="158"/>
      <c r="L62" s="158"/>
      <c r="M62" s="155" t="s">
        <v>18</v>
      </c>
      <c r="N62" s="155"/>
      <c r="O62" s="155"/>
      <c r="P62" s="93"/>
    </row>
    <row r="63" spans="4:17" ht="147">
      <c r="D63" s="98" t="s">
        <v>10</v>
      </c>
      <c r="E63" s="99" t="s">
        <v>1</v>
      </c>
      <c r="F63" s="99" t="s">
        <v>2</v>
      </c>
      <c r="G63" s="100" t="s">
        <v>121</v>
      </c>
      <c r="H63" s="100" t="s">
        <v>149</v>
      </c>
      <c r="I63" s="95" t="s">
        <v>16</v>
      </c>
      <c r="J63" s="100" t="s">
        <v>122</v>
      </c>
      <c r="K63" s="100" t="s">
        <v>123</v>
      </c>
      <c r="L63" s="95" t="s">
        <v>16</v>
      </c>
      <c r="M63" s="100" t="s">
        <v>124</v>
      </c>
      <c r="N63" s="100" t="s">
        <v>125</v>
      </c>
      <c r="O63" s="95" t="s">
        <v>16</v>
      </c>
      <c r="P63" s="94" t="s">
        <v>19</v>
      </c>
      <c r="Q63" s="23"/>
    </row>
    <row r="64" spans="4:17" ht="21">
      <c r="D64" s="75">
        <v>1</v>
      </c>
      <c r="E64" s="75">
        <f>registro!E13</f>
        <v>0</v>
      </c>
      <c r="F64" s="75">
        <f>registro!F13</f>
        <v>0</v>
      </c>
      <c r="G64" s="76"/>
      <c r="H64" s="76"/>
      <c r="I64" s="101" t="str">
        <f>+IF(ISERROR(AVERAGE(G64,H64)),"",AVERAGE(G64,H64))</f>
        <v/>
      </c>
      <c r="J64" s="76"/>
      <c r="K64" s="76"/>
      <c r="L64" s="101" t="str">
        <f>+IF(ISERROR(AVERAGE(J64,K64)),"",AVERAGE(J64,K64))</f>
        <v/>
      </c>
      <c r="M64" s="76"/>
      <c r="N64" s="76"/>
      <c r="O64" s="101" t="str">
        <f>+IF(ISERROR(AVERAGE(M64,N64)),"",AVERAGE(M64,N64))</f>
        <v/>
      </c>
      <c r="P64" s="96" t="str">
        <f>+IF(ISERROR(AVERAGE(I64,L64,O64)),"",AVERAGE(I64,L64,O64))</f>
        <v/>
      </c>
      <c r="Q64" s="11"/>
    </row>
    <row r="65" spans="4:17" ht="21">
      <c r="D65" s="75">
        <v>2</v>
      </c>
      <c r="E65" s="75">
        <f>registro!E14</f>
        <v>0</v>
      </c>
      <c r="F65" s="75">
        <f>registro!F14</f>
        <v>0</v>
      </c>
      <c r="G65" s="76"/>
      <c r="H65" s="76"/>
      <c r="I65" s="101" t="str">
        <f t="shared" ref="I65:I103" si="0">+IF(ISERROR(AVERAGE(G65,H65)),"",AVERAGE(G65,H65))</f>
        <v/>
      </c>
      <c r="J65" s="76"/>
      <c r="K65" s="76"/>
      <c r="L65" s="101" t="str">
        <f t="shared" ref="L65:L103" si="1">+IF(ISERROR(AVERAGE(J65,K65)),"",AVERAGE(J65,K65))</f>
        <v/>
      </c>
      <c r="M65" s="76"/>
      <c r="N65" s="76"/>
      <c r="O65" s="101" t="str">
        <f t="shared" ref="O65:O103" si="2">+IF(ISERROR(AVERAGE(M65,N65)),"",AVERAGE(M65,N65))</f>
        <v/>
      </c>
      <c r="P65" s="96" t="str">
        <f t="shared" ref="P65:P103" si="3">+IF(ISERROR(AVERAGE(I65,L65,O65)),"",AVERAGE(I65,L65,O65))</f>
        <v/>
      </c>
      <c r="Q65" s="11"/>
    </row>
    <row r="66" spans="4:17" ht="21">
      <c r="D66" s="75">
        <v>3</v>
      </c>
      <c r="E66" s="75">
        <f>registro!E15</f>
        <v>0</v>
      </c>
      <c r="F66" s="75">
        <f>registro!F15</f>
        <v>0</v>
      </c>
      <c r="G66" s="76"/>
      <c r="H66" s="76"/>
      <c r="I66" s="101" t="str">
        <f t="shared" si="0"/>
        <v/>
      </c>
      <c r="J66" s="76"/>
      <c r="K66" s="76"/>
      <c r="L66" s="101" t="str">
        <f t="shared" si="1"/>
        <v/>
      </c>
      <c r="M66" s="76"/>
      <c r="N66" s="76"/>
      <c r="O66" s="101" t="str">
        <f t="shared" si="2"/>
        <v/>
      </c>
      <c r="P66" s="96" t="str">
        <f t="shared" si="3"/>
        <v/>
      </c>
      <c r="Q66" s="11"/>
    </row>
    <row r="67" spans="4:17" ht="21">
      <c r="D67" s="75">
        <v>4</v>
      </c>
      <c r="E67" s="75">
        <f>registro!E16</f>
        <v>0</v>
      </c>
      <c r="F67" s="75">
        <f>registro!F16</f>
        <v>0</v>
      </c>
      <c r="G67" s="76"/>
      <c r="H67" s="76"/>
      <c r="I67" s="101" t="str">
        <f t="shared" si="0"/>
        <v/>
      </c>
      <c r="J67" s="76"/>
      <c r="K67" s="76"/>
      <c r="L67" s="101" t="str">
        <f t="shared" si="1"/>
        <v/>
      </c>
      <c r="M67" s="76"/>
      <c r="N67" s="76"/>
      <c r="O67" s="101" t="str">
        <f t="shared" si="2"/>
        <v/>
      </c>
      <c r="P67" s="96" t="str">
        <f t="shared" si="3"/>
        <v/>
      </c>
      <c r="Q67" s="11"/>
    </row>
    <row r="68" spans="4:17" ht="21">
      <c r="D68" s="75">
        <v>5</v>
      </c>
      <c r="E68" s="75">
        <f>registro!E17</f>
        <v>0</v>
      </c>
      <c r="F68" s="75">
        <f>registro!F17</f>
        <v>0</v>
      </c>
      <c r="G68" s="76"/>
      <c r="H68" s="76"/>
      <c r="I68" s="101" t="str">
        <f t="shared" si="0"/>
        <v/>
      </c>
      <c r="J68" s="76"/>
      <c r="K68" s="76"/>
      <c r="L68" s="101" t="str">
        <f t="shared" si="1"/>
        <v/>
      </c>
      <c r="M68" s="76"/>
      <c r="N68" s="76"/>
      <c r="O68" s="101" t="str">
        <f t="shared" si="2"/>
        <v/>
      </c>
      <c r="P68" s="96" t="str">
        <f t="shared" si="3"/>
        <v/>
      </c>
      <c r="Q68" s="11"/>
    </row>
    <row r="69" spans="4:17" ht="21">
      <c r="D69" s="75">
        <v>6</v>
      </c>
      <c r="E69" s="75">
        <f>registro!E18</f>
        <v>0</v>
      </c>
      <c r="F69" s="75">
        <f>registro!F18</f>
        <v>0</v>
      </c>
      <c r="G69" s="76"/>
      <c r="H69" s="76"/>
      <c r="I69" s="101" t="str">
        <f t="shared" si="0"/>
        <v/>
      </c>
      <c r="J69" s="76"/>
      <c r="K69" s="76"/>
      <c r="L69" s="101" t="str">
        <f t="shared" si="1"/>
        <v/>
      </c>
      <c r="M69" s="76"/>
      <c r="N69" s="76"/>
      <c r="O69" s="101" t="str">
        <f t="shared" si="2"/>
        <v/>
      </c>
      <c r="P69" s="96" t="str">
        <f t="shared" si="3"/>
        <v/>
      </c>
      <c r="Q69" s="11"/>
    </row>
    <row r="70" spans="4:17" ht="21">
      <c r="D70" s="75">
        <v>7</v>
      </c>
      <c r="E70" s="75">
        <f>registro!E19</f>
        <v>0</v>
      </c>
      <c r="F70" s="75">
        <f>registro!F19</f>
        <v>0</v>
      </c>
      <c r="G70" s="76"/>
      <c r="H70" s="76"/>
      <c r="I70" s="101" t="str">
        <f t="shared" si="0"/>
        <v/>
      </c>
      <c r="J70" s="76"/>
      <c r="K70" s="76"/>
      <c r="L70" s="101" t="str">
        <f t="shared" si="1"/>
        <v/>
      </c>
      <c r="M70" s="76"/>
      <c r="N70" s="76"/>
      <c r="O70" s="101" t="str">
        <f t="shared" si="2"/>
        <v/>
      </c>
      <c r="P70" s="96" t="str">
        <f t="shared" si="3"/>
        <v/>
      </c>
      <c r="Q70" s="11"/>
    </row>
    <row r="71" spans="4:17" ht="21">
      <c r="D71" s="75">
        <v>8</v>
      </c>
      <c r="E71" s="75">
        <f>registro!E20</f>
        <v>0</v>
      </c>
      <c r="F71" s="75">
        <f>registro!F20</f>
        <v>0</v>
      </c>
      <c r="G71" s="76"/>
      <c r="H71" s="76"/>
      <c r="I71" s="101" t="str">
        <f t="shared" si="0"/>
        <v/>
      </c>
      <c r="J71" s="76"/>
      <c r="K71" s="76"/>
      <c r="L71" s="101" t="str">
        <f t="shared" si="1"/>
        <v/>
      </c>
      <c r="M71" s="76"/>
      <c r="N71" s="76"/>
      <c r="O71" s="101" t="str">
        <f t="shared" si="2"/>
        <v/>
      </c>
      <c r="P71" s="96" t="str">
        <f t="shared" si="3"/>
        <v/>
      </c>
      <c r="Q71" s="11"/>
    </row>
    <row r="72" spans="4:17" ht="21">
      <c r="D72" s="75">
        <v>9</v>
      </c>
      <c r="E72" s="75">
        <f>registro!E21</f>
        <v>0</v>
      </c>
      <c r="F72" s="75">
        <f>registro!F21</f>
        <v>0</v>
      </c>
      <c r="G72" s="76"/>
      <c r="H72" s="76"/>
      <c r="I72" s="101" t="str">
        <f t="shared" si="0"/>
        <v/>
      </c>
      <c r="J72" s="76"/>
      <c r="K72" s="76"/>
      <c r="L72" s="101" t="str">
        <f t="shared" si="1"/>
        <v/>
      </c>
      <c r="M72" s="76"/>
      <c r="N72" s="76"/>
      <c r="O72" s="101" t="str">
        <f t="shared" si="2"/>
        <v/>
      </c>
      <c r="P72" s="96" t="str">
        <f t="shared" si="3"/>
        <v/>
      </c>
      <c r="Q72" s="11"/>
    </row>
    <row r="73" spans="4:17" ht="21">
      <c r="D73" s="75">
        <v>10</v>
      </c>
      <c r="E73" s="75">
        <f>registro!E22</f>
        <v>0</v>
      </c>
      <c r="F73" s="75">
        <f>registro!F22</f>
        <v>0</v>
      </c>
      <c r="G73" s="76"/>
      <c r="H73" s="76"/>
      <c r="I73" s="101" t="str">
        <f t="shared" si="0"/>
        <v/>
      </c>
      <c r="J73" s="76"/>
      <c r="K73" s="76"/>
      <c r="L73" s="101" t="str">
        <f t="shared" si="1"/>
        <v/>
      </c>
      <c r="M73" s="76"/>
      <c r="N73" s="76"/>
      <c r="O73" s="101" t="str">
        <f t="shared" si="2"/>
        <v/>
      </c>
      <c r="P73" s="96" t="str">
        <f t="shared" si="3"/>
        <v/>
      </c>
      <c r="Q73" s="11"/>
    </row>
    <row r="74" spans="4:17" ht="21">
      <c r="D74" s="75">
        <v>11</v>
      </c>
      <c r="E74" s="75">
        <f>registro!E23</f>
        <v>0</v>
      </c>
      <c r="F74" s="75">
        <f>registro!F23</f>
        <v>0</v>
      </c>
      <c r="G74" s="76"/>
      <c r="H74" s="76"/>
      <c r="I74" s="101" t="str">
        <f t="shared" si="0"/>
        <v/>
      </c>
      <c r="J74" s="76"/>
      <c r="K74" s="76"/>
      <c r="L74" s="101" t="str">
        <f t="shared" si="1"/>
        <v/>
      </c>
      <c r="M74" s="76"/>
      <c r="N74" s="76"/>
      <c r="O74" s="101" t="str">
        <f t="shared" si="2"/>
        <v/>
      </c>
      <c r="P74" s="96" t="str">
        <f t="shared" si="3"/>
        <v/>
      </c>
      <c r="Q74" s="11"/>
    </row>
    <row r="75" spans="4:17" ht="21">
      <c r="D75" s="75">
        <v>12</v>
      </c>
      <c r="E75" s="75">
        <f>registro!E24</f>
        <v>0</v>
      </c>
      <c r="F75" s="75">
        <f>registro!F24</f>
        <v>0</v>
      </c>
      <c r="G75" s="76"/>
      <c r="H75" s="76"/>
      <c r="I75" s="101" t="str">
        <f t="shared" si="0"/>
        <v/>
      </c>
      <c r="J75" s="76"/>
      <c r="K75" s="76"/>
      <c r="L75" s="101" t="str">
        <f t="shared" si="1"/>
        <v/>
      </c>
      <c r="M75" s="76"/>
      <c r="N75" s="76"/>
      <c r="O75" s="101" t="str">
        <f t="shared" si="2"/>
        <v/>
      </c>
      <c r="P75" s="96" t="str">
        <f t="shared" si="3"/>
        <v/>
      </c>
      <c r="Q75" s="11"/>
    </row>
    <row r="76" spans="4:17" ht="21">
      <c r="D76" s="75">
        <v>13</v>
      </c>
      <c r="E76" s="75">
        <f>registro!E25</f>
        <v>0</v>
      </c>
      <c r="F76" s="75">
        <f>registro!F25</f>
        <v>0</v>
      </c>
      <c r="G76" s="76"/>
      <c r="H76" s="76"/>
      <c r="I76" s="101" t="str">
        <f t="shared" si="0"/>
        <v/>
      </c>
      <c r="J76" s="76"/>
      <c r="K76" s="76"/>
      <c r="L76" s="101" t="str">
        <f t="shared" si="1"/>
        <v/>
      </c>
      <c r="M76" s="76"/>
      <c r="N76" s="76"/>
      <c r="O76" s="101" t="str">
        <f t="shared" si="2"/>
        <v/>
      </c>
      <c r="P76" s="96" t="str">
        <f t="shared" si="3"/>
        <v/>
      </c>
      <c r="Q76" s="11"/>
    </row>
    <row r="77" spans="4:17" ht="21">
      <c r="D77" s="75">
        <v>14</v>
      </c>
      <c r="E77" s="75">
        <f>registro!E26</f>
        <v>0</v>
      </c>
      <c r="F77" s="75">
        <f>registro!F26</f>
        <v>0</v>
      </c>
      <c r="G77" s="76"/>
      <c r="H77" s="76"/>
      <c r="I77" s="101" t="str">
        <f t="shared" si="0"/>
        <v/>
      </c>
      <c r="J77" s="76"/>
      <c r="K77" s="76"/>
      <c r="L77" s="101" t="str">
        <f t="shared" si="1"/>
        <v/>
      </c>
      <c r="M77" s="76"/>
      <c r="N77" s="76"/>
      <c r="O77" s="101" t="str">
        <f t="shared" si="2"/>
        <v/>
      </c>
      <c r="P77" s="96" t="str">
        <f t="shared" si="3"/>
        <v/>
      </c>
      <c r="Q77" s="11"/>
    </row>
    <row r="78" spans="4:17" ht="21">
      <c r="D78" s="75">
        <v>15</v>
      </c>
      <c r="E78" s="75">
        <f>registro!E27</f>
        <v>0</v>
      </c>
      <c r="F78" s="75">
        <f>registro!F27</f>
        <v>0</v>
      </c>
      <c r="G78" s="76"/>
      <c r="H78" s="76"/>
      <c r="I78" s="101" t="str">
        <f t="shared" si="0"/>
        <v/>
      </c>
      <c r="J78" s="76"/>
      <c r="K78" s="76"/>
      <c r="L78" s="101" t="str">
        <f t="shared" si="1"/>
        <v/>
      </c>
      <c r="M78" s="76"/>
      <c r="N78" s="76"/>
      <c r="O78" s="101" t="str">
        <f t="shared" si="2"/>
        <v/>
      </c>
      <c r="P78" s="96" t="str">
        <f t="shared" si="3"/>
        <v/>
      </c>
      <c r="Q78" s="11"/>
    </row>
    <row r="79" spans="4:17" ht="21">
      <c r="D79" s="75">
        <v>16</v>
      </c>
      <c r="E79" s="75">
        <f>registro!E28</f>
        <v>0</v>
      </c>
      <c r="F79" s="75">
        <f>registro!F28</f>
        <v>0</v>
      </c>
      <c r="G79" s="76"/>
      <c r="H79" s="76"/>
      <c r="I79" s="101" t="str">
        <f t="shared" si="0"/>
        <v/>
      </c>
      <c r="J79" s="76"/>
      <c r="K79" s="76"/>
      <c r="L79" s="101" t="str">
        <f t="shared" si="1"/>
        <v/>
      </c>
      <c r="M79" s="76"/>
      <c r="N79" s="76"/>
      <c r="O79" s="101" t="str">
        <f t="shared" si="2"/>
        <v/>
      </c>
      <c r="P79" s="96" t="str">
        <f t="shared" si="3"/>
        <v/>
      </c>
      <c r="Q79" s="11"/>
    </row>
    <row r="80" spans="4:17" ht="21">
      <c r="D80" s="75">
        <v>17</v>
      </c>
      <c r="E80" s="75">
        <f>registro!E29</f>
        <v>0</v>
      </c>
      <c r="F80" s="75">
        <f>registro!F29</f>
        <v>0</v>
      </c>
      <c r="G80" s="76"/>
      <c r="H80" s="76"/>
      <c r="I80" s="101" t="str">
        <f t="shared" si="0"/>
        <v/>
      </c>
      <c r="J80" s="76"/>
      <c r="K80" s="76"/>
      <c r="L80" s="101" t="str">
        <f t="shared" si="1"/>
        <v/>
      </c>
      <c r="M80" s="76"/>
      <c r="N80" s="76"/>
      <c r="O80" s="101" t="str">
        <f t="shared" si="2"/>
        <v/>
      </c>
      <c r="P80" s="96" t="str">
        <f t="shared" si="3"/>
        <v/>
      </c>
      <c r="Q80" s="11"/>
    </row>
    <row r="81" spans="4:17" ht="21">
      <c r="D81" s="75">
        <v>18</v>
      </c>
      <c r="E81" s="75">
        <f>registro!E30</f>
        <v>0</v>
      </c>
      <c r="F81" s="75">
        <f>registro!F30</f>
        <v>0</v>
      </c>
      <c r="G81" s="76"/>
      <c r="H81" s="76"/>
      <c r="I81" s="101" t="str">
        <f t="shared" si="0"/>
        <v/>
      </c>
      <c r="J81" s="76"/>
      <c r="K81" s="76"/>
      <c r="L81" s="101" t="str">
        <f t="shared" si="1"/>
        <v/>
      </c>
      <c r="M81" s="76"/>
      <c r="N81" s="76"/>
      <c r="O81" s="101" t="str">
        <f t="shared" si="2"/>
        <v/>
      </c>
      <c r="P81" s="96" t="str">
        <f t="shared" si="3"/>
        <v/>
      </c>
      <c r="Q81" s="11"/>
    </row>
    <row r="82" spans="4:17" ht="21">
      <c r="D82" s="75">
        <v>19</v>
      </c>
      <c r="E82" s="75">
        <f>registro!E31</f>
        <v>0</v>
      </c>
      <c r="F82" s="75">
        <f>registro!F31</f>
        <v>0</v>
      </c>
      <c r="G82" s="76"/>
      <c r="H82" s="76"/>
      <c r="I82" s="101" t="str">
        <f t="shared" si="0"/>
        <v/>
      </c>
      <c r="J82" s="76"/>
      <c r="K82" s="76"/>
      <c r="L82" s="101" t="str">
        <f t="shared" si="1"/>
        <v/>
      </c>
      <c r="M82" s="76"/>
      <c r="N82" s="76"/>
      <c r="O82" s="101" t="str">
        <f t="shared" si="2"/>
        <v/>
      </c>
      <c r="P82" s="96" t="str">
        <f t="shared" si="3"/>
        <v/>
      </c>
      <c r="Q82" s="11"/>
    </row>
    <row r="83" spans="4:17" ht="21">
      <c r="D83" s="75">
        <v>20</v>
      </c>
      <c r="E83" s="75">
        <f>registro!E32</f>
        <v>0</v>
      </c>
      <c r="F83" s="75">
        <f>registro!F32</f>
        <v>0</v>
      </c>
      <c r="G83" s="76"/>
      <c r="H83" s="76"/>
      <c r="I83" s="101" t="str">
        <f t="shared" si="0"/>
        <v/>
      </c>
      <c r="J83" s="76"/>
      <c r="K83" s="76"/>
      <c r="L83" s="101" t="str">
        <f t="shared" si="1"/>
        <v/>
      </c>
      <c r="M83" s="76"/>
      <c r="N83" s="76"/>
      <c r="O83" s="101" t="str">
        <f t="shared" si="2"/>
        <v/>
      </c>
      <c r="P83" s="96" t="str">
        <f t="shared" si="3"/>
        <v/>
      </c>
      <c r="Q83" s="11"/>
    </row>
    <row r="84" spans="4:17" ht="21">
      <c r="D84" s="75">
        <v>21</v>
      </c>
      <c r="E84" s="75">
        <f>registro!E33</f>
        <v>0</v>
      </c>
      <c r="F84" s="75">
        <f>registro!F33</f>
        <v>0</v>
      </c>
      <c r="G84" s="76"/>
      <c r="H84" s="76"/>
      <c r="I84" s="101" t="str">
        <f t="shared" si="0"/>
        <v/>
      </c>
      <c r="J84" s="76"/>
      <c r="K84" s="76"/>
      <c r="L84" s="101" t="str">
        <f t="shared" si="1"/>
        <v/>
      </c>
      <c r="M84" s="76"/>
      <c r="N84" s="76"/>
      <c r="O84" s="101" t="str">
        <f t="shared" si="2"/>
        <v/>
      </c>
      <c r="P84" s="96" t="str">
        <f t="shared" si="3"/>
        <v/>
      </c>
      <c r="Q84" s="11"/>
    </row>
    <row r="85" spans="4:17" ht="21">
      <c r="D85" s="75">
        <v>22</v>
      </c>
      <c r="E85" s="75">
        <f>registro!E34</f>
        <v>0</v>
      </c>
      <c r="F85" s="75">
        <f>registro!F34</f>
        <v>0</v>
      </c>
      <c r="G85" s="76"/>
      <c r="H85" s="76"/>
      <c r="I85" s="101" t="str">
        <f t="shared" si="0"/>
        <v/>
      </c>
      <c r="J85" s="76"/>
      <c r="K85" s="76"/>
      <c r="L85" s="101" t="str">
        <f t="shared" si="1"/>
        <v/>
      </c>
      <c r="M85" s="76"/>
      <c r="N85" s="76"/>
      <c r="O85" s="101" t="str">
        <f t="shared" si="2"/>
        <v/>
      </c>
      <c r="P85" s="96" t="str">
        <f t="shared" si="3"/>
        <v/>
      </c>
      <c r="Q85" s="11"/>
    </row>
    <row r="86" spans="4:17" ht="21">
      <c r="D86" s="75">
        <v>23</v>
      </c>
      <c r="E86" s="75">
        <f>registro!E35</f>
        <v>0</v>
      </c>
      <c r="F86" s="75">
        <f>registro!F35</f>
        <v>0</v>
      </c>
      <c r="G86" s="76"/>
      <c r="H86" s="76"/>
      <c r="I86" s="101" t="str">
        <f t="shared" si="0"/>
        <v/>
      </c>
      <c r="J86" s="76"/>
      <c r="K86" s="76"/>
      <c r="L86" s="101" t="str">
        <f t="shared" si="1"/>
        <v/>
      </c>
      <c r="M86" s="76"/>
      <c r="N86" s="76"/>
      <c r="O86" s="101" t="str">
        <f t="shared" si="2"/>
        <v/>
      </c>
      <c r="P86" s="96" t="str">
        <f t="shared" si="3"/>
        <v/>
      </c>
      <c r="Q86" s="11"/>
    </row>
    <row r="87" spans="4:17" ht="21">
      <c r="D87" s="75">
        <v>24</v>
      </c>
      <c r="E87" s="75">
        <f>registro!E36</f>
        <v>0</v>
      </c>
      <c r="F87" s="75">
        <f>registro!F36</f>
        <v>0</v>
      </c>
      <c r="G87" s="76"/>
      <c r="H87" s="76"/>
      <c r="I87" s="101" t="str">
        <f t="shared" si="0"/>
        <v/>
      </c>
      <c r="J87" s="76"/>
      <c r="K87" s="76"/>
      <c r="L87" s="101" t="str">
        <f t="shared" si="1"/>
        <v/>
      </c>
      <c r="M87" s="76"/>
      <c r="N87" s="76"/>
      <c r="O87" s="101" t="str">
        <f t="shared" si="2"/>
        <v/>
      </c>
      <c r="P87" s="96" t="str">
        <f t="shared" si="3"/>
        <v/>
      </c>
      <c r="Q87" s="11"/>
    </row>
    <row r="88" spans="4:17" ht="21">
      <c r="D88" s="75">
        <v>25</v>
      </c>
      <c r="E88" s="75">
        <f>registro!E37</f>
        <v>0</v>
      </c>
      <c r="F88" s="75">
        <f>registro!F37</f>
        <v>0</v>
      </c>
      <c r="G88" s="76"/>
      <c r="H88" s="76"/>
      <c r="I88" s="101" t="str">
        <f t="shared" si="0"/>
        <v/>
      </c>
      <c r="J88" s="76"/>
      <c r="K88" s="76"/>
      <c r="L88" s="101" t="str">
        <f t="shared" si="1"/>
        <v/>
      </c>
      <c r="M88" s="76"/>
      <c r="N88" s="76"/>
      <c r="O88" s="101" t="str">
        <f t="shared" si="2"/>
        <v/>
      </c>
      <c r="P88" s="96" t="str">
        <f t="shared" si="3"/>
        <v/>
      </c>
      <c r="Q88" s="11"/>
    </row>
    <row r="89" spans="4:17" ht="21">
      <c r="D89" s="75">
        <v>26</v>
      </c>
      <c r="E89" s="75">
        <f>registro!E38</f>
        <v>0</v>
      </c>
      <c r="F89" s="75">
        <f>registro!F38</f>
        <v>0</v>
      </c>
      <c r="G89" s="76"/>
      <c r="H89" s="76"/>
      <c r="I89" s="101" t="str">
        <f t="shared" si="0"/>
        <v/>
      </c>
      <c r="J89" s="76"/>
      <c r="K89" s="76"/>
      <c r="L89" s="101" t="str">
        <f t="shared" si="1"/>
        <v/>
      </c>
      <c r="M89" s="76"/>
      <c r="N89" s="76"/>
      <c r="O89" s="101" t="str">
        <f t="shared" si="2"/>
        <v/>
      </c>
      <c r="P89" s="96" t="str">
        <f t="shared" si="3"/>
        <v/>
      </c>
      <c r="Q89" s="11"/>
    </row>
    <row r="90" spans="4:17" ht="21">
      <c r="D90" s="75">
        <v>27</v>
      </c>
      <c r="E90" s="75">
        <f>registro!E39</f>
        <v>0</v>
      </c>
      <c r="F90" s="75">
        <f>registro!F39</f>
        <v>0</v>
      </c>
      <c r="G90" s="76"/>
      <c r="H90" s="76"/>
      <c r="I90" s="101" t="str">
        <f t="shared" si="0"/>
        <v/>
      </c>
      <c r="J90" s="76"/>
      <c r="K90" s="76"/>
      <c r="L90" s="101" t="str">
        <f t="shared" si="1"/>
        <v/>
      </c>
      <c r="M90" s="76"/>
      <c r="N90" s="76"/>
      <c r="O90" s="101" t="str">
        <f t="shared" si="2"/>
        <v/>
      </c>
      <c r="P90" s="96" t="str">
        <f t="shared" si="3"/>
        <v/>
      </c>
      <c r="Q90" s="11"/>
    </row>
    <row r="91" spans="4:17" ht="21">
      <c r="D91" s="75">
        <v>28</v>
      </c>
      <c r="E91" s="75">
        <f>registro!E40</f>
        <v>0</v>
      </c>
      <c r="F91" s="75">
        <f>registro!F40</f>
        <v>0</v>
      </c>
      <c r="G91" s="76"/>
      <c r="H91" s="76"/>
      <c r="I91" s="101" t="str">
        <f t="shared" si="0"/>
        <v/>
      </c>
      <c r="J91" s="76"/>
      <c r="K91" s="76"/>
      <c r="L91" s="101" t="str">
        <f t="shared" si="1"/>
        <v/>
      </c>
      <c r="M91" s="76"/>
      <c r="N91" s="76"/>
      <c r="O91" s="101" t="str">
        <f t="shared" si="2"/>
        <v/>
      </c>
      <c r="P91" s="96" t="str">
        <f t="shared" si="3"/>
        <v/>
      </c>
      <c r="Q91" s="11"/>
    </row>
    <row r="92" spans="4:17" ht="21">
      <c r="D92" s="75">
        <v>29</v>
      </c>
      <c r="E92" s="75">
        <f>registro!E41</f>
        <v>0</v>
      </c>
      <c r="F92" s="75">
        <f>registro!F41</f>
        <v>0</v>
      </c>
      <c r="G92" s="76"/>
      <c r="H92" s="76"/>
      <c r="I92" s="101" t="str">
        <f t="shared" si="0"/>
        <v/>
      </c>
      <c r="J92" s="76"/>
      <c r="K92" s="76"/>
      <c r="L92" s="101" t="str">
        <f t="shared" si="1"/>
        <v/>
      </c>
      <c r="M92" s="76"/>
      <c r="N92" s="76"/>
      <c r="O92" s="101" t="str">
        <f t="shared" si="2"/>
        <v/>
      </c>
      <c r="P92" s="96" t="str">
        <f t="shared" si="3"/>
        <v/>
      </c>
      <c r="Q92" s="11"/>
    </row>
    <row r="93" spans="4:17" ht="21">
      <c r="D93" s="75">
        <v>30</v>
      </c>
      <c r="E93" s="75">
        <f>registro!E42</f>
        <v>0</v>
      </c>
      <c r="F93" s="75">
        <f>registro!F42</f>
        <v>0</v>
      </c>
      <c r="G93" s="76"/>
      <c r="H93" s="76"/>
      <c r="I93" s="101" t="str">
        <f t="shared" si="0"/>
        <v/>
      </c>
      <c r="J93" s="76"/>
      <c r="K93" s="76"/>
      <c r="L93" s="101" t="str">
        <f t="shared" si="1"/>
        <v/>
      </c>
      <c r="M93" s="76"/>
      <c r="N93" s="76"/>
      <c r="O93" s="101" t="str">
        <f t="shared" si="2"/>
        <v/>
      </c>
      <c r="P93" s="96" t="str">
        <f t="shared" si="3"/>
        <v/>
      </c>
      <c r="Q93" s="11"/>
    </row>
    <row r="94" spans="4:17" ht="21">
      <c r="D94" s="75">
        <v>31</v>
      </c>
      <c r="E94" s="75">
        <f>registro!E43</f>
        <v>0</v>
      </c>
      <c r="F94" s="75">
        <f>registro!F43</f>
        <v>0</v>
      </c>
      <c r="G94" s="76"/>
      <c r="H94" s="76"/>
      <c r="I94" s="101" t="str">
        <f t="shared" si="0"/>
        <v/>
      </c>
      <c r="J94" s="76"/>
      <c r="K94" s="76"/>
      <c r="L94" s="101" t="str">
        <f t="shared" si="1"/>
        <v/>
      </c>
      <c r="M94" s="76"/>
      <c r="N94" s="76"/>
      <c r="O94" s="101" t="str">
        <f t="shared" si="2"/>
        <v/>
      </c>
      <c r="P94" s="96" t="str">
        <f t="shared" si="3"/>
        <v/>
      </c>
      <c r="Q94" s="11"/>
    </row>
    <row r="95" spans="4:17" ht="21">
      <c r="D95" s="75">
        <v>32</v>
      </c>
      <c r="E95" s="75">
        <f>registro!E44</f>
        <v>0</v>
      </c>
      <c r="F95" s="75">
        <f>registro!F44</f>
        <v>0</v>
      </c>
      <c r="G95" s="76"/>
      <c r="H95" s="76"/>
      <c r="I95" s="101" t="str">
        <f t="shared" si="0"/>
        <v/>
      </c>
      <c r="J95" s="76"/>
      <c r="K95" s="76"/>
      <c r="L95" s="101" t="str">
        <f t="shared" si="1"/>
        <v/>
      </c>
      <c r="M95" s="76"/>
      <c r="N95" s="76"/>
      <c r="O95" s="101" t="str">
        <f t="shared" si="2"/>
        <v/>
      </c>
      <c r="P95" s="96" t="str">
        <f t="shared" si="3"/>
        <v/>
      </c>
      <c r="Q95" s="11"/>
    </row>
    <row r="96" spans="4:17" ht="21">
      <c r="D96" s="75">
        <v>33</v>
      </c>
      <c r="E96" s="75">
        <f>registro!E45</f>
        <v>0</v>
      </c>
      <c r="F96" s="75">
        <f>registro!F45</f>
        <v>0</v>
      </c>
      <c r="G96" s="76"/>
      <c r="H96" s="76"/>
      <c r="I96" s="101" t="str">
        <f t="shared" si="0"/>
        <v/>
      </c>
      <c r="J96" s="76"/>
      <c r="K96" s="76"/>
      <c r="L96" s="101" t="str">
        <f t="shared" si="1"/>
        <v/>
      </c>
      <c r="M96" s="76"/>
      <c r="N96" s="76"/>
      <c r="O96" s="101" t="str">
        <f t="shared" si="2"/>
        <v/>
      </c>
      <c r="P96" s="96" t="str">
        <f t="shared" si="3"/>
        <v/>
      </c>
      <c r="Q96" s="11"/>
    </row>
    <row r="97" spans="4:17" ht="21">
      <c r="D97" s="75">
        <v>34</v>
      </c>
      <c r="E97" s="75">
        <f>registro!E46</f>
        <v>0</v>
      </c>
      <c r="F97" s="75">
        <f>registro!F46</f>
        <v>0</v>
      </c>
      <c r="G97" s="76"/>
      <c r="H97" s="76"/>
      <c r="I97" s="101" t="str">
        <f t="shared" si="0"/>
        <v/>
      </c>
      <c r="J97" s="76"/>
      <c r="K97" s="76"/>
      <c r="L97" s="101" t="str">
        <f t="shared" si="1"/>
        <v/>
      </c>
      <c r="M97" s="76"/>
      <c r="N97" s="76"/>
      <c r="O97" s="101" t="str">
        <f t="shared" si="2"/>
        <v/>
      </c>
      <c r="P97" s="96" t="str">
        <f t="shared" si="3"/>
        <v/>
      </c>
      <c r="Q97" s="11"/>
    </row>
    <row r="98" spans="4:17" ht="21">
      <c r="D98" s="75">
        <v>35</v>
      </c>
      <c r="E98" s="75">
        <f>registro!E47</f>
        <v>0</v>
      </c>
      <c r="F98" s="75">
        <f>registro!F47</f>
        <v>0</v>
      </c>
      <c r="G98" s="76"/>
      <c r="H98" s="76"/>
      <c r="I98" s="101" t="str">
        <f t="shared" si="0"/>
        <v/>
      </c>
      <c r="J98" s="76"/>
      <c r="K98" s="76"/>
      <c r="L98" s="101" t="str">
        <f t="shared" si="1"/>
        <v/>
      </c>
      <c r="M98" s="76"/>
      <c r="N98" s="76"/>
      <c r="O98" s="101" t="str">
        <f t="shared" si="2"/>
        <v/>
      </c>
      <c r="P98" s="96" t="str">
        <f t="shared" si="3"/>
        <v/>
      </c>
      <c r="Q98" s="11"/>
    </row>
    <row r="99" spans="4:17" ht="21">
      <c r="D99" s="75">
        <v>36</v>
      </c>
      <c r="E99" s="75">
        <f>registro!E48</f>
        <v>0</v>
      </c>
      <c r="F99" s="75">
        <f>registro!F48</f>
        <v>0</v>
      </c>
      <c r="G99" s="76"/>
      <c r="H99" s="76"/>
      <c r="I99" s="101" t="str">
        <f t="shared" si="0"/>
        <v/>
      </c>
      <c r="J99" s="76"/>
      <c r="K99" s="76"/>
      <c r="L99" s="101" t="str">
        <f t="shared" si="1"/>
        <v/>
      </c>
      <c r="M99" s="76"/>
      <c r="N99" s="76"/>
      <c r="O99" s="101" t="str">
        <f t="shared" si="2"/>
        <v/>
      </c>
      <c r="P99" s="96" t="str">
        <f t="shared" si="3"/>
        <v/>
      </c>
      <c r="Q99" s="11"/>
    </row>
    <row r="100" spans="4:17" ht="21">
      <c r="D100" s="75">
        <v>37</v>
      </c>
      <c r="E100" s="75">
        <f>registro!E49</f>
        <v>0</v>
      </c>
      <c r="F100" s="75">
        <f>registro!F49</f>
        <v>0</v>
      </c>
      <c r="G100" s="76"/>
      <c r="H100" s="76"/>
      <c r="I100" s="101" t="str">
        <f t="shared" si="0"/>
        <v/>
      </c>
      <c r="J100" s="76"/>
      <c r="K100" s="76"/>
      <c r="L100" s="101" t="str">
        <f t="shared" si="1"/>
        <v/>
      </c>
      <c r="M100" s="76"/>
      <c r="N100" s="76"/>
      <c r="O100" s="101" t="str">
        <f t="shared" si="2"/>
        <v/>
      </c>
      <c r="P100" s="96" t="str">
        <f t="shared" si="3"/>
        <v/>
      </c>
      <c r="Q100" s="11"/>
    </row>
    <row r="101" spans="4:17" ht="21">
      <c r="D101" s="75">
        <v>38</v>
      </c>
      <c r="E101" s="75">
        <f>registro!E50</f>
        <v>0</v>
      </c>
      <c r="F101" s="75">
        <f>registro!F50</f>
        <v>0</v>
      </c>
      <c r="G101" s="76"/>
      <c r="H101" s="76"/>
      <c r="I101" s="101" t="str">
        <f t="shared" si="0"/>
        <v/>
      </c>
      <c r="J101" s="76"/>
      <c r="K101" s="76"/>
      <c r="L101" s="101" t="str">
        <f t="shared" si="1"/>
        <v/>
      </c>
      <c r="M101" s="76"/>
      <c r="N101" s="76"/>
      <c r="O101" s="101" t="str">
        <f t="shared" si="2"/>
        <v/>
      </c>
      <c r="P101" s="96" t="str">
        <f t="shared" si="3"/>
        <v/>
      </c>
      <c r="Q101" s="11"/>
    </row>
    <row r="102" spans="4:17" ht="21">
      <c r="D102" s="75">
        <v>39</v>
      </c>
      <c r="E102" s="75">
        <f>registro!E51</f>
        <v>0</v>
      </c>
      <c r="F102" s="75">
        <f>registro!F51</f>
        <v>0</v>
      </c>
      <c r="G102" s="76"/>
      <c r="H102" s="76"/>
      <c r="I102" s="101" t="str">
        <f t="shared" si="0"/>
        <v/>
      </c>
      <c r="J102" s="76"/>
      <c r="K102" s="76"/>
      <c r="L102" s="101" t="str">
        <f t="shared" si="1"/>
        <v/>
      </c>
      <c r="M102" s="76"/>
      <c r="N102" s="76"/>
      <c r="O102" s="101" t="str">
        <f t="shared" si="2"/>
        <v/>
      </c>
      <c r="P102" s="96" t="str">
        <f t="shared" si="3"/>
        <v/>
      </c>
      <c r="Q102" s="11"/>
    </row>
    <row r="103" spans="4:17" ht="21.75" thickBot="1">
      <c r="D103" s="75">
        <v>40</v>
      </c>
      <c r="E103" s="75">
        <f>registro!E52</f>
        <v>0</v>
      </c>
      <c r="F103" s="75">
        <f>registro!F52</f>
        <v>0</v>
      </c>
      <c r="G103" s="76"/>
      <c r="H103" s="76"/>
      <c r="I103" s="101" t="str">
        <f t="shared" si="0"/>
        <v/>
      </c>
      <c r="J103" s="76"/>
      <c r="K103" s="76"/>
      <c r="L103" s="101" t="str">
        <f t="shared" si="1"/>
        <v/>
      </c>
      <c r="M103" s="76"/>
      <c r="N103" s="78"/>
      <c r="O103" s="102" t="str">
        <f t="shared" si="2"/>
        <v/>
      </c>
      <c r="P103" s="97" t="str">
        <f t="shared" si="3"/>
        <v/>
      </c>
      <c r="Q103" s="11"/>
    </row>
    <row r="104" spans="4:17" ht="21.75" thickBot="1">
      <c r="D104" s="39"/>
      <c r="E104" s="39"/>
      <c r="F104" s="39"/>
      <c r="G104" s="39"/>
      <c r="H104" s="39"/>
      <c r="I104" s="39"/>
      <c r="J104" s="39"/>
      <c r="K104" s="39"/>
      <c r="L104" s="39"/>
      <c r="M104" s="39"/>
      <c r="N104" s="152" t="s">
        <v>27</v>
      </c>
      <c r="O104" s="164"/>
      <c r="P104" s="103" t="e">
        <f>AVERAGE(P64:P103)</f>
        <v>#DIV/0!</v>
      </c>
    </row>
    <row r="105" spans="4:17" ht="23.25">
      <c r="E105" s="31"/>
      <c r="F105" s="31"/>
      <c r="G105" s="31"/>
      <c r="H105" s="31"/>
      <c r="I105" s="31"/>
      <c r="J105" s="31"/>
      <c r="K105" s="31"/>
      <c r="L105" s="31"/>
      <c r="M105" s="19"/>
      <c r="N105" s="18"/>
      <c r="O105" s="18"/>
      <c r="P105" s="18"/>
    </row>
    <row r="106" spans="4:17" ht="320.25" customHeight="1">
      <c r="D106" s="18"/>
      <c r="E106" s="154" t="s">
        <v>134</v>
      </c>
      <c r="F106" s="154"/>
      <c r="G106" s="154"/>
      <c r="H106" s="154"/>
      <c r="I106" s="154"/>
      <c r="J106" s="154"/>
      <c r="K106" s="154"/>
      <c r="L106" s="154"/>
      <c r="M106" s="31"/>
      <c r="N106" s="31"/>
      <c r="O106" s="18"/>
      <c r="P106" s="18"/>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ageMargins left="0.70866141732283472" right="0.70866141732283472" top="0.74803149606299213" bottom="0.74803149606299213" header="0.31496062992125984" footer="0.31496062992125984"/>
  <pageSetup paperSize="122" scale="38" orientation="landscape" r:id="rId1"/>
  <drawing r:id="rId2"/>
</worksheet>
</file>

<file path=xl/worksheets/sheet15.xml><?xml version="1.0" encoding="utf-8"?>
<worksheet xmlns="http://schemas.openxmlformats.org/spreadsheetml/2006/main" xmlns:r="http://schemas.openxmlformats.org/officeDocument/2006/relationships">
  <sheetPr codeName="Hoja10">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18.425781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37</v>
      </c>
      <c r="G3" s="165"/>
      <c r="H3" s="165"/>
      <c r="I3" s="165"/>
      <c r="J3" s="165"/>
      <c r="K3" s="41"/>
      <c r="L3" s="41"/>
      <c r="M3" s="41"/>
      <c r="N3" s="41"/>
    </row>
    <row r="4" spans="4:17">
      <c r="F4" s="117"/>
      <c r="G4" s="117"/>
      <c r="H4" s="117"/>
      <c r="I4" s="117"/>
      <c r="J4" s="117"/>
    </row>
    <row r="5" spans="4:17" ht="26.25">
      <c r="F5" s="166" t="s">
        <v>36</v>
      </c>
      <c r="G5" s="166"/>
      <c r="H5" s="166"/>
      <c r="I5" s="166"/>
      <c r="J5" s="166"/>
      <c r="K5" s="42"/>
      <c r="L5" s="42"/>
      <c r="M5" s="42"/>
      <c r="N5" s="42"/>
    </row>
    <row r="8" spans="4:17" ht="143.25" customHeight="1">
      <c r="D8" s="43"/>
      <c r="E8" s="167" t="s">
        <v>135</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38</v>
      </c>
      <c r="G52" s="168"/>
      <c r="H52" s="168"/>
      <c r="I52" s="168"/>
      <c r="J52" s="168"/>
      <c r="K52" s="168"/>
      <c r="L52" s="123"/>
      <c r="M52" s="51"/>
      <c r="N52" s="51"/>
      <c r="O52" s="51"/>
      <c r="P52" s="50"/>
    </row>
    <row r="53" spans="4:17" ht="18">
      <c r="D53" s="46"/>
      <c r="E53" s="124"/>
      <c r="F53" s="169" t="s">
        <v>39</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58</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3.25" customHeight="1">
      <c r="E63" s="98" t="s">
        <v>10</v>
      </c>
      <c r="F63" s="99" t="s">
        <v>1</v>
      </c>
      <c r="G63" s="99" t="s">
        <v>2</v>
      </c>
      <c r="H63" s="133" t="s">
        <v>151</v>
      </c>
      <c r="I63" s="133" t="s">
        <v>152</v>
      </c>
      <c r="J63" s="134" t="s">
        <v>153</v>
      </c>
      <c r="K63" s="132" t="s">
        <v>19</v>
      </c>
      <c r="L63" s="59"/>
      <c r="M63" s="60"/>
      <c r="N63" s="60"/>
      <c r="O63" s="59"/>
      <c r="Q63" s="61"/>
    </row>
    <row r="64" spans="4:17" ht="21">
      <c r="E64" s="75">
        <v>1</v>
      </c>
      <c r="F64" s="75">
        <f>registro!E13</f>
        <v>0</v>
      </c>
      <c r="G64" s="75">
        <f>registro!F13</f>
        <v>0</v>
      </c>
      <c r="H64" s="76"/>
      <c r="I64" s="76"/>
      <c r="J64" s="80"/>
      <c r="K64" s="96" t="str">
        <f>+IF(ISERROR(AVERAGE(H64,I64,J64)),"",AVERAGE(H64,I64,J64))</f>
        <v/>
      </c>
      <c r="L64" s="32"/>
      <c r="M64" s="62"/>
      <c r="N64" s="62"/>
      <c r="O64" s="32"/>
      <c r="Q64" s="50"/>
    </row>
    <row r="65" spans="5:17" ht="21">
      <c r="E65" s="75">
        <v>2</v>
      </c>
      <c r="F65" s="75">
        <f>registro!E14</f>
        <v>0</v>
      </c>
      <c r="G65" s="75">
        <f>registro!F14</f>
        <v>0</v>
      </c>
      <c r="H65" s="76"/>
      <c r="I65" s="76"/>
      <c r="J65" s="80"/>
      <c r="K65" s="96" t="str">
        <f t="shared" ref="K65:K103" si="0">+IF(ISERROR(AVERAGE(H65,I65,J65)),"",AVERAGE(H65,I65,J65))</f>
        <v/>
      </c>
      <c r="L65" s="32"/>
      <c r="M65" s="62"/>
      <c r="N65" s="62"/>
      <c r="O65" s="32"/>
      <c r="Q65" s="50"/>
    </row>
    <row r="66" spans="5:17" ht="21">
      <c r="E66" s="75">
        <v>3</v>
      </c>
      <c r="F66" s="75">
        <f>registro!E15</f>
        <v>0</v>
      </c>
      <c r="G66" s="75">
        <f>registro!F15</f>
        <v>0</v>
      </c>
      <c r="H66" s="76"/>
      <c r="I66" s="76"/>
      <c r="J66" s="80"/>
      <c r="K66" s="96" t="str">
        <f t="shared" si="0"/>
        <v/>
      </c>
      <c r="L66" s="32"/>
      <c r="M66" s="62"/>
      <c r="N66" s="62"/>
      <c r="O66" s="32"/>
      <c r="Q66" s="50"/>
    </row>
    <row r="67" spans="5:17" ht="21">
      <c r="E67" s="75">
        <v>4</v>
      </c>
      <c r="F67" s="75">
        <f>registro!E16</f>
        <v>0</v>
      </c>
      <c r="G67" s="75">
        <f>registro!F16</f>
        <v>0</v>
      </c>
      <c r="H67" s="76"/>
      <c r="I67" s="76"/>
      <c r="J67" s="80"/>
      <c r="K67" s="96" t="str">
        <f t="shared" si="0"/>
        <v/>
      </c>
      <c r="L67" s="32"/>
      <c r="M67" s="62"/>
      <c r="N67" s="62"/>
      <c r="O67" s="32"/>
      <c r="Q67" s="50"/>
    </row>
    <row r="68" spans="5:17" ht="21">
      <c r="E68" s="75">
        <v>5</v>
      </c>
      <c r="F68" s="75">
        <f>registro!E17</f>
        <v>0</v>
      </c>
      <c r="G68" s="75">
        <f>registro!F17</f>
        <v>0</v>
      </c>
      <c r="H68" s="76"/>
      <c r="I68" s="76"/>
      <c r="J68" s="80"/>
      <c r="K68" s="96" t="str">
        <f t="shared" si="0"/>
        <v/>
      </c>
      <c r="L68" s="32"/>
      <c r="M68" s="62"/>
      <c r="N68" s="62"/>
      <c r="O68" s="32"/>
      <c r="Q68" s="50"/>
    </row>
    <row r="69" spans="5:17" ht="21">
      <c r="E69" s="75">
        <v>6</v>
      </c>
      <c r="F69" s="75">
        <f>registro!E18</f>
        <v>0</v>
      </c>
      <c r="G69" s="75">
        <f>registro!F18</f>
        <v>0</v>
      </c>
      <c r="H69" s="76"/>
      <c r="I69" s="76"/>
      <c r="J69" s="80"/>
      <c r="K69" s="96" t="str">
        <f t="shared" si="0"/>
        <v/>
      </c>
      <c r="L69" s="32"/>
      <c r="M69" s="62"/>
      <c r="N69" s="62"/>
      <c r="O69" s="32"/>
      <c r="Q69" s="50"/>
    </row>
    <row r="70" spans="5:17" ht="21">
      <c r="E70" s="75">
        <v>7</v>
      </c>
      <c r="F70" s="75">
        <f>registro!E19</f>
        <v>0</v>
      </c>
      <c r="G70" s="75">
        <f>registro!F19</f>
        <v>0</v>
      </c>
      <c r="H70" s="76"/>
      <c r="I70" s="76"/>
      <c r="J70" s="80"/>
      <c r="K70" s="96" t="str">
        <f t="shared" si="0"/>
        <v/>
      </c>
      <c r="L70" s="32"/>
      <c r="M70" s="62"/>
      <c r="N70" s="62"/>
      <c r="O70" s="32"/>
      <c r="Q70" s="50"/>
    </row>
    <row r="71" spans="5:17" ht="21">
      <c r="E71" s="75">
        <v>8</v>
      </c>
      <c r="F71" s="75">
        <f>registro!E20</f>
        <v>0</v>
      </c>
      <c r="G71" s="75">
        <f>registro!F20</f>
        <v>0</v>
      </c>
      <c r="H71" s="76"/>
      <c r="I71" s="76"/>
      <c r="J71" s="80"/>
      <c r="K71" s="96" t="str">
        <f t="shared" si="0"/>
        <v/>
      </c>
      <c r="L71" s="32"/>
      <c r="M71" s="62"/>
      <c r="N71" s="62"/>
      <c r="O71" s="32"/>
      <c r="Q71" s="50"/>
    </row>
    <row r="72" spans="5:17" ht="21">
      <c r="E72" s="75">
        <v>9</v>
      </c>
      <c r="F72" s="75">
        <f>registro!E21</f>
        <v>0</v>
      </c>
      <c r="G72" s="75">
        <f>registro!F21</f>
        <v>0</v>
      </c>
      <c r="H72" s="76"/>
      <c r="I72" s="76"/>
      <c r="J72" s="80"/>
      <c r="K72" s="96" t="str">
        <f t="shared" si="0"/>
        <v/>
      </c>
      <c r="L72" s="32"/>
      <c r="M72" s="62"/>
      <c r="N72" s="62"/>
      <c r="O72" s="32"/>
      <c r="Q72" s="50"/>
    </row>
    <row r="73" spans="5:17" ht="21">
      <c r="E73" s="75">
        <v>10</v>
      </c>
      <c r="F73" s="75">
        <f>registro!E22</f>
        <v>0</v>
      </c>
      <c r="G73" s="75">
        <f>registro!F22</f>
        <v>0</v>
      </c>
      <c r="H73" s="76"/>
      <c r="I73" s="76"/>
      <c r="J73" s="80"/>
      <c r="K73" s="96" t="str">
        <f t="shared" si="0"/>
        <v/>
      </c>
      <c r="L73" s="32"/>
      <c r="M73" s="62"/>
      <c r="N73" s="62"/>
      <c r="O73" s="32"/>
      <c r="Q73" s="50"/>
    </row>
    <row r="74" spans="5:17" ht="21">
      <c r="E74" s="75">
        <v>11</v>
      </c>
      <c r="F74" s="75">
        <f>registro!E23</f>
        <v>0</v>
      </c>
      <c r="G74" s="75">
        <f>registro!F23</f>
        <v>0</v>
      </c>
      <c r="H74" s="76"/>
      <c r="I74" s="76"/>
      <c r="J74" s="80"/>
      <c r="K74" s="96" t="str">
        <f t="shared" si="0"/>
        <v/>
      </c>
      <c r="L74" s="32"/>
      <c r="M74" s="62"/>
      <c r="N74" s="62"/>
      <c r="O74" s="32"/>
      <c r="Q74" s="50"/>
    </row>
    <row r="75" spans="5:17" ht="21">
      <c r="E75" s="75">
        <v>12</v>
      </c>
      <c r="F75" s="75">
        <f>registro!E24</f>
        <v>0</v>
      </c>
      <c r="G75" s="75">
        <f>registro!F24</f>
        <v>0</v>
      </c>
      <c r="H75" s="76"/>
      <c r="I75" s="76"/>
      <c r="J75" s="80"/>
      <c r="K75" s="96" t="str">
        <f t="shared" si="0"/>
        <v/>
      </c>
      <c r="L75" s="32"/>
      <c r="M75" s="62"/>
      <c r="N75" s="62"/>
      <c r="O75" s="32"/>
      <c r="Q75" s="50"/>
    </row>
    <row r="76" spans="5:17" ht="21">
      <c r="E76" s="75">
        <v>13</v>
      </c>
      <c r="F76" s="75">
        <f>registro!E25</f>
        <v>0</v>
      </c>
      <c r="G76" s="75">
        <f>registro!F25</f>
        <v>0</v>
      </c>
      <c r="H76" s="76"/>
      <c r="I76" s="76"/>
      <c r="J76" s="80"/>
      <c r="K76" s="96" t="str">
        <f t="shared" si="0"/>
        <v/>
      </c>
      <c r="L76" s="32"/>
      <c r="M76" s="62"/>
      <c r="N76" s="62"/>
      <c r="O76" s="32"/>
      <c r="Q76" s="50"/>
    </row>
    <row r="77" spans="5:17" ht="21">
      <c r="E77" s="75">
        <v>14</v>
      </c>
      <c r="F77" s="75">
        <f>registro!E26</f>
        <v>0</v>
      </c>
      <c r="G77" s="75">
        <f>registro!F26</f>
        <v>0</v>
      </c>
      <c r="H77" s="76"/>
      <c r="I77" s="76"/>
      <c r="J77" s="80"/>
      <c r="K77" s="96" t="str">
        <f t="shared" si="0"/>
        <v/>
      </c>
      <c r="L77" s="32"/>
      <c r="M77" s="62"/>
      <c r="N77" s="62"/>
      <c r="O77" s="32"/>
      <c r="Q77" s="50"/>
    </row>
    <row r="78" spans="5:17" ht="21">
      <c r="E78" s="75">
        <v>15</v>
      </c>
      <c r="F78" s="75">
        <f>registro!E27</f>
        <v>0</v>
      </c>
      <c r="G78" s="75">
        <f>registro!F27</f>
        <v>0</v>
      </c>
      <c r="H78" s="76"/>
      <c r="I78" s="76"/>
      <c r="J78" s="80"/>
      <c r="K78" s="96" t="str">
        <f t="shared" si="0"/>
        <v/>
      </c>
      <c r="L78" s="32"/>
      <c r="M78" s="62"/>
      <c r="N78" s="62"/>
      <c r="O78" s="32"/>
      <c r="Q78" s="50"/>
    </row>
    <row r="79" spans="5:17" ht="21">
      <c r="E79" s="75">
        <v>16</v>
      </c>
      <c r="F79" s="75">
        <f>registro!E28</f>
        <v>0</v>
      </c>
      <c r="G79" s="75">
        <f>registro!F28</f>
        <v>0</v>
      </c>
      <c r="H79" s="76"/>
      <c r="I79" s="76"/>
      <c r="J79" s="80"/>
      <c r="K79" s="96" t="str">
        <f t="shared" si="0"/>
        <v/>
      </c>
      <c r="L79" s="32"/>
      <c r="M79" s="62"/>
      <c r="N79" s="62"/>
      <c r="O79" s="32"/>
      <c r="Q79" s="50"/>
    </row>
    <row r="80" spans="5:17" ht="21">
      <c r="E80" s="75">
        <v>17</v>
      </c>
      <c r="F80" s="75">
        <f>registro!E29</f>
        <v>0</v>
      </c>
      <c r="G80" s="75">
        <f>registro!F29</f>
        <v>0</v>
      </c>
      <c r="H80" s="76"/>
      <c r="I80" s="76"/>
      <c r="J80" s="80"/>
      <c r="K80" s="96" t="str">
        <f t="shared" si="0"/>
        <v/>
      </c>
      <c r="L80" s="32"/>
      <c r="M80" s="62"/>
      <c r="N80" s="62"/>
      <c r="O80" s="32"/>
      <c r="Q80" s="50"/>
    </row>
    <row r="81" spans="5:17" ht="21">
      <c r="E81" s="75">
        <v>18</v>
      </c>
      <c r="F81" s="75">
        <f>registro!E30</f>
        <v>0</v>
      </c>
      <c r="G81" s="75">
        <f>registro!F30</f>
        <v>0</v>
      </c>
      <c r="H81" s="76"/>
      <c r="I81" s="76"/>
      <c r="J81" s="80"/>
      <c r="K81" s="96" t="str">
        <f t="shared" si="0"/>
        <v/>
      </c>
      <c r="L81" s="32"/>
      <c r="M81" s="62"/>
      <c r="N81" s="62"/>
      <c r="O81" s="32"/>
      <c r="Q81" s="50"/>
    </row>
    <row r="82" spans="5:17" ht="21">
      <c r="E82" s="75">
        <v>19</v>
      </c>
      <c r="F82" s="75">
        <f>registro!E31</f>
        <v>0</v>
      </c>
      <c r="G82" s="75">
        <f>registro!F31</f>
        <v>0</v>
      </c>
      <c r="H82" s="76"/>
      <c r="I82" s="76"/>
      <c r="J82" s="80"/>
      <c r="K82" s="96" t="str">
        <f t="shared" si="0"/>
        <v/>
      </c>
      <c r="L82" s="32"/>
      <c r="M82" s="62"/>
      <c r="N82" s="62"/>
      <c r="O82" s="32"/>
      <c r="Q82" s="50"/>
    </row>
    <row r="83" spans="5:17" ht="21">
      <c r="E83" s="75">
        <v>20</v>
      </c>
      <c r="F83" s="75">
        <f>registro!E32</f>
        <v>0</v>
      </c>
      <c r="G83" s="75">
        <f>registro!F32</f>
        <v>0</v>
      </c>
      <c r="H83" s="76"/>
      <c r="I83" s="76"/>
      <c r="J83" s="80"/>
      <c r="K83" s="96" t="str">
        <f t="shared" si="0"/>
        <v/>
      </c>
      <c r="L83" s="32"/>
      <c r="M83" s="62"/>
      <c r="N83" s="62"/>
      <c r="O83" s="32"/>
      <c r="Q83" s="50"/>
    </row>
    <row r="84" spans="5:17" ht="21">
      <c r="E84" s="75">
        <v>21</v>
      </c>
      <c r="F84" s="75">
        <f>registro!E33</f>
        <v>0</v>
      </c>
      <c r="G84" s="75">
        <f>registro!F33</f>
        <v>0</v>
      </c>
      <c r="H84" s="76"/>
      <c r="I84" s="76"/>
      <c r="J84" s="80"/>
      <c r="K84" s="96" t="str">
        <f t="shared" si="0"/>
        <v/>
      </c>
      <c r="L84" s="32"/>
      <c r="M84" s="62"/>
      <c r="N84" s="62"/>
      <c r="O84" s="32"/>
      <c r="Q84" s="50"/>
    </row>
    <row r="85" spans="5:17" ht="21">
      <c r="E85" s="75">
        <v>22</v>
      </c>
      <c r="F85" s="75">
        <f>registro!E34</f>
        <v>0</v>
      </c>
      <c r="G85" s="75">
        <f>registro!F34</f>
        <v>0</v>
      </c>
      <c r="H85" s="76"/>
      <c r="I85" s="76"/>
      <c r="J85" s="80"/>
      <c r="K85" s="96" t="str">
        <f t="shared" si="0"/>
        <v/>
      </c>
      <c r="L85" s="32"/>
      <c r="M85" s="62"/>
      <c r="N85" s="62"/>
      <c r="O85" s="32"/>
      <c r="Q85" s="50"/>
    </row>
    <row r="86" spans="5:17" ht="21">
      <c r="E86" s="75">
        <v>23</v>
      </c>
      <c r="F86" s="75">
        <f>registro!E35</f>
        <v>0</v>
      </c>
      <c r="G86" s="75">
        <f>registro!F35</f>
        <v>0</v>
      </c>
      <c r="H86" s="76"/>
      <c r="I86" s="76"/>
      <c r="J86" s="80"/>
      <c r="K86" s="96" t="str">
        <f t="shared" si="0"/>
        <v/>
      </c>
      <c r="L86" s="32"/>
      <c r="M86" s="62"/>
      <c r="N86" s="62"/>
      <c r="O86" s="32"/>
      <c r="Q86" s="50"/>
    </row>
    <row r="87" spans="5:17" ht="21">
      <c r="E87" s="75">
        <v>24</v>
      </c>
      <c r="F87" s="75">
        <f>registro!E36</f>
        <v>0</v>
      </c>
      <c r="G87" s="75">
        <f>registro!F36</f>
        <v>0</v>
      </c>
      <c r="H87" s="76"/>
      <c r="I87" s="76"/>
      <c r="J87" s="80"/>
      <c r="K87" s="96" t="str">
        <f t="shared" si="0"/>
        <v/>
      </c>
      <c r="L87" s="32"/>
      <c r="M87" s="62"/>
      <c r="N87" s="62"/>
      <c r="O87" s="32"/>
      <c r="Q87" s="50"/>
    </row>
    <row r="88" spans="5:17" ht="21">
      <c r="E88" s="75">
        <v>25</v>
      </c>
      <c r="F88" s="75">
        <f>registro!E37</f>
        <v>0</v>
      </c>
      <c r="G88" s="75">
        <f>registro!F37</f>
        <v>0</v>
      </c>
      <c r="H88" s="76"/>
      <c r="I88" s="76"/>
      <c r="J88" s="80"/>
      <c r="K88" s="96" t="str">
        <f t="shared" si="0"/>
        <v/>
      </c>
      <c r="L88" s="32"/>
      <c r="M88" s="62"/>
      <c r="N88" s="62"/>
      <c r="O88" s="32"/>
      <c r="Q88" s="50"/>
    </row>
    <row r="89" spans="5:17" ht="21">
      <c r="E89" s="75">
        <v>26</v>
      </c>
      <c r="F89" s="75">
        <f>registro!E38</f>
        <v>0</v>
      </c>
      <c r="G89" s="75">
        <f>registro!F38</f>
        <v>0</v>
      </c>
      <c r="H89" s="76"/>
      <c r="I89" s="76"/>
      <c r="J89" s="80"/>
      <c r="K89" s="96" t="str">
        <f t="shared" si="0"/>
        <v/>
      </c>
      <c r="L89" s="32"/>
      <c r="M89" s="62"/>
      <c r="N89" s="62"/>
      <c r="O89" s="32"/>
      <c r="Q89" s="50"/>
    </row>
    <row r="90" spans="5:17" ht="21">
      <c r="E90" s="75">
        <v>27</v>
      </c>
      <c r="F90" s="75">
        <f>registro!E39</f>
        <v>0</v>
      </c>
      <c r="G90" s="75">
        <f>registro!F39</f>
        <v>0</v>
      </c>
      <c r="H90" s="76"/>
      <c r="I90" s="76"/>
      <c r="J90" s="80"/>
      <c r="K90" s="96" t="str">
        <f t="shared" si="0"/>
        <v/>
      </c>
      <c r="L90" s="32"/>
      <c r="M90" s="62"/>
      <c r="N90" s="62"/>
      <c r="O90" s="32"/>
      <c r="Q90" s="50"/>
    </row>
    <row r="91" spans="5:17" ht="21">
      <c r="E91" s="75">
        <v>28</v>
      </c>
      <c r="F91" s="75">
        <f>registro!E40</f>
        <v>0</v>
      </c>
      <c r="G91" s="75">
        <f>registro!F40</f>
        <v>0</v>
      </c>
      <c r="H91" s="76"/>
      <c r="I91" s="76"/>
      <c r="J91" s="80"/>
      <c r="K91" s="96" t="str">
        <f t="shared" si="0"/>
        <v/>
      </c>
      <c r="L91" s="32"/>
      <c r="M91" s="62"/>
      <c r="N91" s="62"/>
      <c r="O91" s="32"/>
      <c r="Q91" s="50"/>
    </row>
    <row r="92" spans="5:17" ht="21">
      <c r="E92" s="75">
        <v>29</v>
      </c>
      <c r="F92" s="75">
        <f>registro!E41</f>
        <v>0</v>
      </c>
      <c r="G92" s="75">
        <f>registro!F41</f>
        <v>0</v>
      </c>
      <c r="H92" s="76"/>
      <c r="I92" s="76"/>
      <c r="J92" s="80"/>
      <c r="K92" s="96" t="str">
        <f t="shared" si="0"/>
        <v/>
      </c>
      <c r="L92" s="32"/>
      <c r="M92" s="62"/>
      <c r="N92" s="62"/>
      <c r="O92" s="32"/>
      <c r="Q92" s="50"/>
    </row>
    <row r="93" spans="5:17" ht="21">
      <c r="E93" s="75">
        <v>30</v>
      </c>
      <c r="F93" s="75">
        <f>registro!E42</f>
        <v>0</v>
      </c>
      <c r="G93" s="75">
        <f>registro!F42</f>
        <v>0</v>
      </c>
      <c r="H93" s="76"/>
      <c r="I93" s="76"/>
      <c r="J93" s="80"/>
      <c r="K93" s="96" t="str">
        <f t="shared" si="0"/>
        <v/>
      </c>
      <c r="L93" s="32"/>
      <c r="M93" s="62"/>
      <c r="N93" s="62"/>
      <c r="O93" s="32"/>
      <c r="Q93" s="50"/>
    </row>
    <row r="94" spans="5:17" ht="21">
      <c r="E94" s="75">
        <v>31</v>
      </c>
      <c r="F94" s="75">
        <f>registro!E43</f>
        <v>0</v>
      </c>
      <c r="G94" s="75">
        <f>registro!F43</f>
        <v>0</v>
      </c>
      <c r="H94" s="76"/>
      <c r="I94" s="76"/>
      <c r="J94" s="80"/>
      <c r="K94" s="96" t="str">
        <f t="shared" si="0"/>
        <v/>
      </c>
      <c r="L94" s="32"/>
      <c r="M94" s="62"/>
      <c r="N94" s="62"/>
      <c r="O94" s="32"/>
      <c r="Q94" s="50"/>
    </row>
    <row r="95" spans="5:17" ht="21">
      <c r="E95" s="75">
        <v>32</v>
      </c>
      <c r="F95" s="75">
        <f>registro!E44</f>
        <v>0</v>
      </c>
      <c r="G95" s="75">
        <f>registro!F44</f>
        <v>0</v>
      </c>
      <c r="H95" s="76"/>
      <c r="I95" s="76"/>
      <c r="J95" s="80"/>
      <c r="K95" s="96" t="str">
        <f t="shared" si="0"/>
        <v/>
      </c>
      <c r="L95" s="32"/>
      <c r="M95" s="62"/>
      <c r="N95" s="62"/>
      <c r="O95" s="32"/>
      <c r="Q95" s="50"/>
    </row>
    <row r="96" spans="5:17" ht="21">
      <c r="E96" s="75">
        <v>33</v>
      </c>
      <c r="F96" s="75">
        <f>registro!E45</f>
        <v>0</v>
      </c>
      <c r="G96" s="75">
        <f>registro!F45</f>
        <v>0</v>
      </c>
      <c r="H96" s="76"/>
      <c r="I96" s="76"/>
      <c r="J96" s="80"/>
      <c r="K96" s="96" t="str">
        <f t="shared" si="0"/>
        <v/>
      </c>
      <c r="L96" s="32"/>
      <c r="M96" s="62"/>
      <c r="N96" s="62"/>
      <c r="O96" s="32"/>
      <c r="Q96" s="50"/>
    </row>
    <row r="97" spans="4:17" ht="21">
      <c r="E97" s="75">
        <v>34</v>
      </c>
      <c r="F97" s="75">
        <f>registro!E46</f>
        <v>0</v>
      </c>
      <c r="G97" s="75">
        <f>registro!F46</f>
        <v>0</v>
      </c>
      <c r="H97" s="76"/>
      <c r="I97" s="76"/>
      <c r="J97" s="80"/>
      <c r="K97" s="96" t="str">
        <f t="shared" si="0"/>
        <v/>
      </c>
      <c r="L97" s="32"/>
      <c r="M97" s="62"/>
      <c r="N97" s="62"/>
      <c r="O97" s="32"/>
      <c r="Q97" s="50"/>
    </row>
    <row r="98" spans="4:17" ht="21">
      <c r="E98" s="75">
        <v>35</v>
      </c>
      <c r="F98" s="75">
        <f>registro!E47</f>
        <v>0</v>
      </c>
      <c r="G98" s="75">
        <f>registro!F47</f>
        <v>0</v>
      </c>
      <c r="H98" s="76"/>
      <c r="I98" s="76"/>
      <c r="J98" s="80"/>
      <c r="K98" s="96" t="str">
        <f t="shared" si="0"/>
        <v/>
      </c>
      <c r="L98" s="32"/>
      <c r="M98" s="62"/>
      <c r="N98" s="62"/>
      <c r="O98" s="32"/>
      <c r="Q98" s="50"/>
    </row>
    <row r="99" spans="4:17" ht="21">
      <c r="E99" s="75">
        <v>36</v>
      </c>
      <c r="F99" s="75">
        <f>registro!E48</f>
        <v>0</v>
      </c>
      <c r="G99" s="75">
        <f>registro!F48</f>
        <v>0</v>
      </c>
      <c r="H99" s="76"/>
      <c r="I99" s="76"/>
      <c r="J99" s="80"/>
      <c r="K99" s="96" t="str">
        <f t="shared" si="0"/>
        <v/>
      </c>
      <c r="L99" s="32"/>
      <c r="M99" s="62"/>
      <c r="N99" s="62"/>
      <c r="O99" s="32"/>
      <c r="Q99" s="50"/>
    </row>
    <row r="100" spans="4:17" ht="21">
      <c r="E100" s="75">
        <v>37</v>
      </c>
      <c r="F100" s="75">
        <f>registro!E49</f>
        <v>0</v>
      </c>
      <c r="G100" s="75">
        <f>registro!F49</f>
        <v>0</v>
      </c>
      <c r="H100" s="76"/>
      <c r="I100" s="76"/>
      <c r="J100" s="80"/>
      <c r="K100" s="96" t="str">
        <f t="shared" si="0"/>
        <v/>
      </c>
      <c r="L100" s="32"/>
      <c r="M100" s="62"/>
      <c r="N100" s="62"/>
      <c r="O100" s="32"/>
      <c r="Q100" s="50"/>
    </row>
    <row r="101" spans="4:17" ht="21">
      <c r="E101" s="75">
        <v>38</v>
      </c>
      <c r="F101" s="75">
        <f>registro!E50</f>
        <v>0</v>
      </c>
      <c r="G101" s="75">
        <f>registro!F50</f>
        <v>0</v>
      </c>
      <c r="H101" s="76"/>
      <c r="I101" s="76"/>
      <c r="J101" s="80"/>
      <c r="K101" s="96" t="str">
        <f t="shared" si="0"/>
        <v/>
      </c>
      <c r="L101" s="32"/>
      <c r="M101" s="62"/>
      <c r="N101" s="62"/>
      <c r="O101" s="32"/>
      <c r="Q101" s="50"/>
    </row>
    <row r="102" spans="4:17" ht="21">
      <c r="E102" s="75">
        <v>39</v>
      </c>
      <c r="F102" s="75">
        <f>registro!E51</f>
        <v>0</v>
      </c>
      <c r="G102" s="75">
        <f>registro!F51</f>
        <v>0</v>
      </c>
      <c r="H102" s="76"/>
      <c r="I102" s="76"/>
      <c r="J102" s="80"/>
      <c r="K102" s="96" t="str">
        <f t="shared" si="0"/>
        <v/>
      </c>
      <c r="L102" s="32"/>
      <c r="M102" s="62"/>
      <c r="N102" s="62"/>
      <c r="O102" s="32"/>
      <c r="Q102" s="50"/>
    </row>
    <row r="103" spans="4:17" ht="21.75" thickBot="1">
      <c r="E103" s="75">
        <v>40</v>
      </c>
      <c r="F103" s="75">
        <f>registro!E52</f>
        <v>0</v>
      </c>
      <c r="G103" s="75">
        <f>registro!F52</f>
        <v>0</v>
      </c>
      <c r="H103" s="76"/>
      <c r="I103" s="78"/>
      <c r="J103" s="81"/>
      <c r="K103" s="97" t="str">
        <f t="shared" si="0"/>
        <v/>
      </c>
      <c r="L103" s="32"/>
      <c r="M103" s="62"/>
      <c r="N103" s="62"/>
      <c r="O103" s="32"/>
      <c r="Q103" s="50"/>
    </row>
    <row r="104" spans="4:17" ht="21.75" thickBot="1">
      <c r="E104" s="39"/>
      <c r="F104" s="39"/>
      <c r="G104" s="39"/>
      <c r="H104" s="39"/>
      <c r="I104" s="170" t="s">
        <v>27</v>
      </c>
      <c r="J104" s="171"/>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136</v>
      </c>
      <c r="F106" s="172"/>
      <c r="G106" s="172"/>
      <c r="H106" s="172"/>
      <c r="I106" s="172"/>
      <c r="J106" s="172"/>
      <c r="K106" s="172"/>
      <c r="L106" s="65"/>
      <c r="M106" s="65"/>
      <c r="N106" s="65"/>
      <c r="O106" s="39"/>
      <c r="P106" s="39"/>
    </row>
  </sheetData>
  <sheetProtection password="C9BF" sheet="1" objects="1" scenarios="1" selectLockedCells="1"/>
  <mergeCells count="11">
    <mergeCell ref="F62:G62"/>
    <mergeCell ref="I104:J104"/>
    <mergeCell ref="E106:K106"/>
    <mergeCell ref="F58:G58"/>
    <mergeCell ref="E60:L60"/>
    <mergeCell ref="F57:G57"/>
    <mergeCell ref="F3:J3"/>
    <mergeCell ref="F5:J5"/>
    <mergeCell ref="E8:K8"/>
    <mergeCell ref="F52:K52"/>
    <mergeCell ref="F53:K53"/>
  </mergeCells>
  <printOptions horizontalCentered="1"/>
  <pageMargins left="0.70866141732283472" right="0.70866141732283472" top="0.74803149606299213" bottom="0.74803149606299213" header="0.31496062992125984" footer="0.31496062992125984"/>
  <pageSetup paperSize="122" scale="39" orientation="landscape" r:id="rId1"/>
  <drawing r:id="rId2"/>
</worksheet>
</file>

<file path=xl/worksheets/sheet16.xml><?xml version="1.0" encoding="utf-8"?>
<worksheet xmlns="http://schemas.openxmlformats.org/spreadsheetml/2006/main" xmlns:r="http://schemas.openxmlformats.org/officeDocument/2006/relationships">
  <sheetPr codeName="Hoja21">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18.425781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37</v>
      </c>
      <c r="G3" s="165"/>
      <c r="H3" s="165"/>
      <c r="I3" s="165"/>
      <c r="J3" s="165"/>
      <c r="K3" s="41"/>
      <c r="L3" s="41"/>
      <c r="M3" s="41"/>
      <c r="N3" s="41"/>
    </row>
    <row r="4" spans="4:17">
      <c r="F4" s="117"/>
      <c r="G4" s="117"/>
      <c r="H4" s="117"/>
      <c r="I4" s="117"/>
      <c r="J4" s="117"/>
    </row>
    <row r="5" spans="4:17" ht="26.25">
      <c r="F5" s="166" t="s">
        <v>80</v>
      </c>
      <c r="G5" s="166"/>
      <c r="H5" s="166"/>
      <c r="I5" s="166"/>
      <c r="J5" s="166"/>
      <c r="K5" s="42"/>
      <c r="L5" s="42"/>
      <c r="M5" s="42"/>
      <c r="N5" s="42"/>
    </row>
    <row r="8" spans="4:17" ht="143.25" customHeight="1">
      <c r="D8" s="43"/>
      <c r="E8" s="167" t="s">
        <v>135</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38</v>
      </c>
      <c r="G52" s="168"/>
      <c r="H52" s="168"/>
      <c r="I52" s="168"/>
      <c r="J52" s="168"/>
      <c r="K52" s="168"/>
      <c r="L52" s="123"/>
      <c r="M52" s="51"/>
      <c r="N52" s="51"/>
      <c r="O52" s="51"/>
      <c r="P52" s="50"/>
    </row>
    <row r="53" spans="4:17" ht="18">
      <c r="D53" s="46"/>
      <c r="E53" s="124"/>
      <c r="F53" s="169" t="s">
        <v>81</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58</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3.25" customHeight="1">
      <c r="E63" s="98" t="s">
        <v>10</v>
      </c>
      <c r="F63" s="99" t="s">
        <v>1</v>
      </c>
      <c r="G63" s="99" t="s">
        <v>2</v>
      </c>
      <c r="H63" s="133" t="s">
        <v>151</v>
      </c>
      <c r="I63" s="133" t="s">
        <v>152</v>
      </c>
      <c r="J63" s="134" t="s">
        <v>153</v>
      </c>
      <c r="K63" s="132" t="s">
        <v>19</v>
      </c>
      <c r="L63" s="59"/>
      <c r="M63" s="60"/>
      <c r="N63" s="60"/>
      <c r="O63" s="59"/>
      <c r="Q63" s="61"/>
    </row>
    <row r="64" spans="4:17" ht="21">
      <c r="E64" s="75">
        <v>1</v>
      </c>
      <c r="F64" s="75">
        <f>registro!E13</f>
        <v>0</v>
      </c>
      <c r="G64" s="75">
        <f>registro!F13</f>
        <v>0</v>
      </c>
      <c r="H64" s="76"/>
      <c r="I64" s="76"/>
      <c r="J64" s="80"/>
      <c r="K64" s="96" t="str">
        <f>+IF(ISERROR(AVERAGE(H64,I64,J64)),"",AVERAGE(H64,I64,J64))</f>
        <v/>
      </c>
      <c r="L64" s="32"/>
      <c r="M64" s="62"/>
      <c r="N64" s="62"/>
      <c r="O64" s="32"/>
      <c r="Q64" s="50"/>
    </row>
    <row r="65" spans="5:17" ht="21">
      <c r="E65" s="75">
        <v>2</v>
      </c>
      <c r="F65" s="75">
        <f>registro!E14</f>
        <v>0</v>
      </c>
      <c r="G65" s="75">
        <f>registro!F14</f>
        <v>0</v>
      </c>
      <c r="H65" s="76"/>
      <c r="I65" s="76"/>
      <c r="J65" s="80"/>
      <c r="K65" s="96" t="str">
        <f t="shared" ref="K65:K103" si="0">+IF(ISERROR(AVERAGE(H65,I65,J65)),"",AVERAGE(H65,I65,J65))</f>
        <v/>
      </c>
      <c r="L65" s="32"/>
      <c r="M65" s="62"/>
      <c r="N65" s="62"/>
      <c r="O65" s="32"/>
      <c r="Q65" s="50"/>
    </row>
    <row r="66" spans="5:17" ht="21">
      <c r="E66" s="75">
        <v>3</v>
      </c>
      <c r="F66" s="75">
        <f>registro!E15</f>
        <v>0</v>
      </c>
      <c r="G66" s="75">
        <f>registro!F15</f>
        <v>0</v>
      </c>
      <c r="H66" s="76"/>
      <c r="I66" s="76"/>
      <c r="J66" s="80"/>
      <c r="K66" s="96" t="str">
        <f t="shared" si="0"/>
        <v/>
      </c>
      <c r="L66" s="32"/>
      <c r="M66" s="62"/>
      <c r="N66" s="62"/>
      <c r="O66" s="32"/>
      <c r="Q66" s="50"/>
    </row>
    <row r="67" spans="5:17" ht="21">
      <c r="E67" s="75">
        <v>4</v>
      </c>
      <c r="F67" s="75">
        <f>registro!E16</f>
        <v>0</v>
      </c>
      <c r="G67" s="75">
        <f>registro!F16</f>
        <v>0</v>
      </c>
      <c r="H67" s="76"/>
      <c r="I67" s="76"/>
      <c r="J67" s="80"/>
      <c r="K67" s="96" t="str">
        <f t="shared" si="0"/>
        <v/>
      </c>
      <c r="L67" s="32"/>
      <c r="M67" s="62"/>
      <c r="N67" s="62"/>
      <c r="O67" s="32"/>
      <c r="Q67" s="50"/>
    </row>
    <row r="68" spans="5:17" ht="21">
      <c r="E68" s="75">
        <v>5</v>
      </c>
      <c r="F68" s="75">
        <f>registro!E17</f>
        <v>0</v>
      </c>
      <c r="G68" s="75">
        <f>registro!F17</f>
        <v>0</v>
      </c>
      <c r="H68" s="76"/>
      <c r="I68" s="76"/>
      <c r="J68" s="80"/>
      <c r="K68" s="96" t="str">
        <f t="shared" si="0"/>
        <v/>
      </c>
      <c r="L68" s="32"/>
      <c r="M68" s="62"/>
      <c r="N68" s="62"/>
      <c r="O68" s="32"/>
      <c r="Q68" s="50"/>
    </row>
    <row r="69" spans="5:17" ht="21">
      <c r="E69" s="75">
        <v>6</v>
      </c>
      <c r="F69" s="75">
        <f>registro!E18</f>
        <v>0</v>
      </c>
      <c r="G69" s="75">
        <f>registro!F18</f>
        <v>0</v>
      </c>
      <c r="H69" s="76"/>
      <c r="I69" s="76"/>
      <c r="J69" s="80"/>
      <c r="K69" s="96" t="str">
        <f t="shared" si="0"/>
        <v/>
      </c>
      <c r="L69" s="32"/>
      <c r="M69" s="62"/>
      <c r="N69" s="62"/>
      <c r="O69" s="32"/>
      <c r="Q69" s="50"/>
    </row>
    <row r="70" spans="5:17" ht="21">
      <c r="E70" s="75">
        <v>7</v>
      </c>
      <c r="F70" s="75">
        <f>registro!E19</f>
        <v>0</v>
      </c>
      <c r="G70" s="75">
        <f>registro!F19</f>
        <v>0</v>
      </c>
      <c r="H70" s="76"/>
      <c r="I70" s="76"/>
      <c r="J70" s="80"/>
      <c r="K70" s="96" t="str">
        <f t="shared" si="0"/>
        <v/>
      </c>
      <c r="L70" s="32"/>
      <c r="M70" s="62"/>
      <c r="N70" s="62"/>
      <c r="O70" s="32"/>
      <c r="Q70" s="50"/>
    </row>
    <row r="71" spans="5:17" ht="21">
      <c r="E71" s="75">
        <v>8</v>
      </c>
      <c r="F71" s="75">
        <f>registro!E20</f>
        <v>0</v>
      </c>
      <c r="G71" s="75">
        <f>registro!F20</f>
        <v>0</v>
      </c>
      <c r="H71" s="76"/>
      <c r="I71" s="76"/>
      <c r="J71" s="80"/>
      <c r="K71" s="96" t="str">
        <f t="shared" si="0"/>
        <v/>
      </c>
      <c r="L71" s="32"/>
      <c r="M71" s="62"/>
      <c r="N71" s="62"/>
      <c r="O71" s="32"/>
      <c r="Q71" s="50"/>
    </row>
    <row r="72" spans="5:17" ht="21">
      <c r="E72" s="75">
        <v>9</v>
      </c>
      <c r="F72" s="75">
        <f>registro!E21</f>
        <v>0</v>
      </c>
      <c r="G72" s="75">
        <f>registro!F21</f>
        <v>0</v>
      </c>
      <c r="H72" s="76"/>
      <c r="I72" s="76"/>
      <c r="J72" s="80"/>
      <c r="K72" s="96" t="str">
        <f t="shared" si="0"/>
        <v/>
      </c>
      <c r="L72" s="32"/>
      <c r="M72" s="62"/>
      <c r="N72" s="62"/>
      <c r="O72" s="32"/>
      <c r="Q72" s="50"/>
    </row>
    <row r="73" spans="5:17" ht="21">
      <c r="E73" s="75">
        <v>10</v>
      </c>
      <c r="F73" s="75">
        <f>registro!E22</f>
        <v>0</v>
      </c>
      <c r="G73" s="75">
        <f>registro!F22</f>
        <v>0</v>
      </c>
      <c r="H73" s="76"/>
      <c r="I73" s="76"/>
      <c r="J73" s="80"/>
      <c r="K73" s="96" t="str">
        <f t="shared" si="0"/>
        <v/>
      </c>
      <c r="L73" s="32"/>
      <c r="M73" s="62"/>
      <c r="N73" s="62"/>
      <c r="O73" s="32"/>
      <c r="Q73" s="50"/>
    </row>
    <row r="74" spans="5:17" ht="21">
      <c r="E74" s="75">
        <v>11</v>
      </c>
      <c r="F74" s="75">
        <f>registro!E23</f>
        <v>0</v>
      </c>
      <c r="G74" s="75">
        <f>registro!F23</f>
        <v>0</v>
      </c>
      <c r="H74" s="76"/>
      <c r="I74" s="76"/>
      <c r="J74" s="80"/>
      <c r="K74" s="96" t="str">
        <f t="shared" si="0"/>
        <v/>
      </c>
      <c r="L74" s="32"/>
      <c r="M74" s="62"/>
      <c r="N74" s="62"/>
      <c r="O74" s="32"/>
      <c r="Q74" s="50"/>
    </row>
    <row r="75" spans="5:17" ht="21">
      <c r="E75" s="75">
        <v>12</v>
      </c>
      <c r="F75" s="75">
        <f>registro!E24</f>
        <v>0</v>
      </c>
      <c r="G75" s="75">
        <f>registro!F24</f>
        <v>0</v>
      </c>
      <c r="H75" s="76"/>
      <c r="I75" s="76"/>
      <c r="J75" s="80"/>
      <c r="K75" s="96" t="str">
        <f t="shared" si="0"/>
        <v/>
      </c>
      <c r="L75" s="32"/>
      <c r="M75" s="62"/>
      <c r="N75" s="62"/>
      <c r="O75" s="32"/>
      <c r="Q75" s="50"/>
    </row>
    <row r="76" spans="5:17" ht="21">
      <c r="E76" s="75">
        <v>13</v>
      </c>
      <c r="F76" s="75">
        <f>registro!E25</f>
        <v>0</v>
      </c>
      <c r="G76" s="75">
        <f>registro!F25</f>
        <v>0</v>
      </c>
      <c r="H76" s="76"/>
      <c r="I76" s="76"/>
      <c r="J76" s="80"/>
      <c r="K76" s="96" t="str">
        <f t="shared" si="0"/>
        <v/>
      </c>
      <c r="L76" s="32"/>
      <c r="M76" s="62"/>
      <c r="N76" s="62"/>
      <c r="O76" s="32"/>
      <c r="Q76" s="50"/>
    </row>
    <row r="77" spans="5:17" ht="21">
      <c r="E77" s="75">
        <v>14</v>
      </c>
      <c r="F77" s="75">
        <f>registro!E26</f>
        <v>0</v>
      </c>
      <c r="G77" s="75">
        <f>registro!F26</f>
        <v>0</v>
      </c>
      <c r="H77" s="76"/>
      <c r="I77" s="76"/>
      <c r="J77" s="80"/>
      <c r="K77" s="96" t="str">
        <f t="shared" si="0"/>
        <v/>
      </c>
      <c r="L77" s="32"/>
      <c r="M77" s="62"/>
      <c r="N77" s="62"/>
      <c r="O77" s="32"/>
      <c r="Q77" s="50"/>
    </row>
    <row r="78" spans="5:17" ht="21">
      <c r="E78" s="75">
        <v>15</v>
      </c>
      <c r="F78" s="75">
        <f>registro!E27</f>
        <v>0</v>
      </c>
      <c r="G78" s="75">
        <f>registro!F27</f>
        <v>0</v>
      </c>
      <c r="H78" s="76"/>
      <c r="I78" s="76"/>
      <c r="J78" s="80"/>
      <c r="K78" s="96" t="str">
        <f t="shared" si="0"/>
        <v/>
      </c>
      <c r="L78" s="32"/>
      <c r="M78" s="62"/>
      <c r="N78" s="62"/>
      <c r="O78" s="32"/>
      <c r="Q78" s="50"/>
    </row>
    <row r="79" spans="5:17" ht="21">
      <c r="E79" s="75">
        <v>16</v>
      </c>
      <c r="F79" s="75">
        <f>registro!E28</f>
        <v>0</v>
      </c>
      <c r="G79" s="75">
        <f>registro!F28</f>
        <v>0</v>
      </c>
      <c r="H79" s="76"/>
      <c r="I79" s="76"/>
      <c r="J79" s="80"/>
      <c r="K79" s="96" t="str">
        <f t="shared" si="0"/>
        <v/>
      </c>
      <c r="L79" s="32"/>
      <c r="M79" s="62"/>
      <c r="N79" s="62"/>
      <c r="O79" s="32"/>
      <c r="Q79" s="50"/>
    </row>
    <row r="80" spans="5:17" ht="21">
      <c r="E80" s="75">
        <v>17</v>
      </c>
      <c r="F80" s="75">
        <f>registro!E29</f>
        <v>0</v>
      </c>
      <c r="G80" s="75">
        <f>registro!F29</f>
        <v>0</v>
      </c>
      <c r="H80" s="76"/>
      <c r="I80" s="76"/>
      <c r="J80" s="80"/>
      <c r="K80" s="96" t="str">
        <f t="shared" si="0"/>
        <v/>
      </c>
      <c r="L80" s="32"/>
      <c r="M80" s="62"/>
      <c r="N80" s="62"/>
      <c r="O80" s="32"/>
      <c r="Q80" s="50"/>
    </row>
    <row r="81" spans="5:17" ht="21">
      <c r="E81" s="75">
        <v>18</v>
      </c>
      <c r="F81" s="75">
        <f>registro!E30</f>
        <v>0</v>
      </c>
      <c r="G81" s="75">
        <f>registro!F30</f>
        <v>0</v>
      </c>
      <c r="H81" s="76"/>
      <c r="I81" s="76"/>
      <c r="J81" s="80"/>
      <c r="K81" s="96" t="str">
        <f t="shared" si="0"/>
        <v/>
      </c>
      <c r="L81" s="32"/>
      <c r="M81" s="62"/>
      <c r="N81" s="62"/>
      <c r="O81" s="32"/>
      <c r="Q81" s="50"/>
    </row>
    <row r="82" spans="5:17" ht="21">
      <c r="E82" s="75">
        <v>19</v>
      </c>
      <c r="F82" s="75">
        <f>registro!E31</f>
        <v>0</v>
      </c>
      <c r="G82" s="75">
        <f>registro!F31</f>
        <v>0</v>
      </c>
      <c r="H82" s="76"/>
      <c r="I82" s="76"/>
      <c r="J82" s="80"/>
      <c r="K82" s="96" t="str">
        <f t="shared" si="0"/>
        <v/>
      </c>
      <c r="L82" s="32"/>
      <c r="M82" s="62"/>
      <c r="N82" s="62"/>
      <c r="O82" s="32"/>
      <c r="Q82" s="50"/>
    </row>
    <row r="83" spans="5:17" ht="21">
      <c r="E83" s="75">
        <v>20</v>
      </c>
      <c r="F83" s="75">
        <f>registro!E32</f>
        <v>0</v>
      </c>
      <c r="G83" s="75">
        <f>registro!F32</f>
        <v>0</v>
      </c>
      <c r="H83" s="76"/>
      <c r="I83" s="76"/>
      <c r="J83" s="80"/>
      <c r="K83" s="96" t="str">
        <f t="shared" si="0"/>
        <v/>
      </c>
      <c r="L83" s="32"/>
      <c r="M83" s="62"/>
      <c r="N83" s="62"/>
      <c r="O83" s="32"/>
      <c r="Q83" s="50"/>
    </row>
    <row r="84" spans="5:17" ht="21">
      <c r="E84" s="75">
        <v>21</v>
      </c>
      <c r="F84" s="75">
        <f>registro!E33</f>
        <v>0</v>
      </c>
      <c r="G84" s="75">
        <f>registro!F33</f>
        <v>0</v>
      </c>
      <c r="H84" s="76"/>
      <c r="I84" s="76"/>
      <c r="J84" s="80"/>
      <c r="K84" s="96" t="str">
        <f t="shared" si="0"/>
        <v/>
      </c>
      <c r="L84" s="32"/>
      <c r="M84" s="62"/>
      <c r="N84" s="62"/>
      <c r="O84" s="32"/>
      <c r="Q84" s="50"/>
    </row>
    <row r="85" spans="5:17" ht="21">
      <c r="E85" s="75">
        <v>22</v>
      </c>
      <c r="F85" s="75">
        <f>registro!E34</f>
        <v>0</v>
      </c>
      <c r="G85" s="75">
        <f>registro!F34</f>
        <v>0</v>
      </c>
      <c r="H85" s="76"/>
      <c r="I85" s="76"/>
      <c r="J85" s="80"/>
      <c r="K85" s="96" t="str">
        <f t="shared" si="0"/>
        <v/>
      </c>
      <c r="L85" s="32"/>
      <c r="M85" s="62"/>
      <c r="N85" s="62"/>
      <c r="O85" s="32"/>
      <c r="Q85" s="50"/>
    </row>
    <row r="86" spans="5:17" ht="21">
      <c r="E86" s="75">
        <v>23</v>
      </c>
      <c r="F86" s="75">
        <f>registro!E35</f>
        <v>0</v>
      </c>
      <c r="G86" s="75">
        <f>registro!F35</f>
        <v>0</v>
      </c>
      <c r="H86" s="76"/>
      <c r="I86" s="76"/>
      <c r="J86" s="80"/>
      <c r="K86" s="96" t="str">
        <f t="shared" si="0"/>
        <v/>
      </c>
      <c r="L86" s="32"/>
      <c r="M86" s="62"/>
      <c r="N86" s="62"/>
      <c r="O86" s="32"/>
      <c r="Q86" s="50"/>
    </row>
    <row r="87" spans="5:17" ht="21">
      <c r="E87" s="75">
        <v>24</v>
      </c>
      <c r="F87" s="75">
        <f>registro!E36</f>
        <v>0</v>
      </c>
      <c r="G87" s="75">
        <f>registro!F36</f>
        <v>0</v>
      </c>
      <c r="H87" s="76"/>
      <c r="I87" s="76"/>
      <c r="J87" s="80"/>
      <c r="K87" s="96" t="str">
        <f t="shared" si="0"/>
        <v/>
      </c>
      <c r="L87" s="32"/>
      <c r="M87" s="62"/>
      <c r="N87" s="62"/>
      <c r="O87" s="32"/>
      <c r="Q87" s="50"/>
    </row>
    <row r="88" spans="5:17" ht="21">
      <c r="E88" s="75">
        <v>25</v>
      </c>
      <c r="F88" s="75">
        <f>registro!E37</f>
        <v>0</v>
      </c>
      <c r="G88" s="75">
        <f>registro!F37</f>
        <v>0</v>
      </c>
      <c r="H88" s="76"/>
      <c r="I88" s="76"/>
      <c r="J88" s="80"/>
      <c r="K88" s="96" t="str">
        <f t="shared" si="0"/>
        <v/>
      </c>
      <c r="L88" s="32"/>
      <c r="M88" s="62"/>
      <c r="N88" s="62"/>
      <c r="O88" s="32"/>
      <c r="Q88" s="50"/>
    </row>
    <row r="89" spans="5:17" ht="21">
      <c r="E89" s="75">
        <v>26</v>
      </c>
      <c r="F89" s="75">
        <f>registro!E38</f>
        <v>0</v>
      </c>
      <c r="G89" s="75">
        <f>registro!F38</f>
        <v>0</v>
      </c>
      <c r="H89" s="76"/>
      <c r="I89" s="76"/>
      <c r="J89" s="80"/>
      <c r="K89" s="96" t="str">
        <f t="shared" si="0"/>
        <v/>
      </c>
      <c r="L89" s="32"/>
      <c r="M89" s="62"/>
      <c r="N89" s="62"/>
      <c r="O89" s="32"/>
      <c r="Q89" s="50"/>
    </row>
    <row r="90" spans="5:17" ht="21">
      <c r="E90" s="75">
        <v>27</v>
      </c>
      <c r="F90" s="75">
        <f>registro!E39</f>
        <v>0</v>
      </c>
      <c r="G90" s="75">
        <f>registro!F39</f>
        <v>0</v>
      </c>
      <c r="H90" s="76"/>
      <c r="I90" s="76"/>
      <c r="J90" s="80"/>
      <c r="K90" s="96" t="str">
        <f t="shared" si="0"/>
        <v/>
      </c>
      <c r="L90" s="32"/>
      <c r="M90" s="62"/>
      <c r="N90" s="62"/>
      <c r="O90" s="32"/>
      <c r="Q90" s="50"/>
    </row>
    <row r="91" spans="5:17" ht="21">
      <c r="E91" s="75">
        <v>28</v>
      </c>
      <c r="F91" s="75">
        <f>registro!E40</f>
        <v>0</v>
      </c>
      <c r="G91" s="75">
        <f>registro!F40</f>
        <v>0</v>
      </c>
      <c r="H91" s="76"/>
      <c r="I91" s="76"/>
      <c r="J91" s="80"/>
      <c r="K91" s="96" t="str">
        <f t="shared" si="0"/>
        <v/>
      </c>
      <c r="L91" s="32"/>
      <c r="M91" s="62"/>
      <c r="N91" s="62"/>
      <c r="O91" s="32"/>
      <c r="Q91" s="50"/>
    </row>
    <row r="92" spans="5:17" ht="21">
      <c r="E92" s="75">
        <v>29</v>
      </c>
      <c r="F92" s="75">
        <f>registro!E41</f>
        <v>0</v>
      </c>
      <c r="G92" s="75">
        <f>registro!F41</f>
        <v>0</v>
      </c>
      <c r="H92" s="76"/>
      <c r="I92" s="76"/>
      <c r="J92" s="80"/>
      <c r="K92" s="96" t="str">
        <f t="shared" si="0"/>
        <v/>
      </c>
      <c r="L92" s="32"/>
      <c r="M92" s="62"/>
      <c r="N92" s="62"/>
      <c r="O92" s="32"/>
      <c r="Q92" s="50"/>
    </row>
    <row r="93" spans="5:17" ht="21">
      <c r="E93" s="75">
        <v>30</v>
      </c>
      <c r="F93" s="75">
        <f>registro!E42</f>
        <v>0</v>
      </c>
      <c r="G93" s="75">
        <f>registro!F42</f>
        <v>0</v>
      </c>
      <c r="H93" s="76"/>
      <c r="I93" s="76"/>
      <c r="J93" s="80"/>
      <c r="K93" s="96" t="str">
        <f t="shared" si="0"/>
        <v/>
      </c>
      <c r="L93" s="32"/>
      <c r="M93" s="62"/>
      <c r="N93" s="62"/>
      <c r="O93" s="32"/>
      <c r="Q93" s="50"/>
    </row>
    <row r="94" spans="5:17" ht="21">
      <c r="E94" s="75">
        <v>31</v>
      </c>
      <c r="F94" s="75">
        <f>registro!E43</f>
        <v>0</v>
      </c>
      <c r="G94" s="75">
        <f>registro!F43</f>
        <v>0</v>
      </c>
      <c r="H94" s="76"/>
      <c r="I94" s="76"/>
      <c r="J94" s="80"/>
      <c r="K94" s="96" t="str">
        <f t="shared" si="0"/>
        <v/>
      </c>
      <c r="L94" s="32"/>
      <c r="M94" s="62"/>
      <c r="N94" s="62"/>
      <c r="O94" s="32"/>
      <c r="Q94" s="50"/>
    </row>
    <row r="95" spans="5:17" ht="21">
      <c r="E95" s="75">
        <v>32</v>
      </c>
      <c r="F95" s="75">
        <f>registro!E44</f>
        <v>0</v>
      </c>
      <c r="G95" s="75">
        <f>registro!F44</f>
        <v>0</v>
      </c>
      <c r="H95" s="76"/>
      <c r="I95" s="76"/>
      <c r="J95" s="80"/>
      <c r="K95" s="96" t="str">
        <f t="shared" si="0"/>
        <v/>
      </c>
      <c r="L95" s="32"/>
      <c r="M95" s="62"/>
      <c r="N95" s="62"/>
      <c r="O95" s="32"/>
      <c r="Q95" s="50"/>
    </row>
    <row r="96" spans="5:17" ht="21">
      <c r="E96" s="75">
        <v>33</v>
      </c>
      <c r="F96" s="75">
        <f>registro!E45</f>
        <v>0</v>
      </c>
      <c r="G96" s="75">
        <f>registro!F45</f>
        <v>0</v>
      </c>
      <c r="H96" s="76"/>
      <c r="I96" s="76"/>
      <c r="J96" s="80"/>
      <c r="K96" s="96" t="str">
        <f t="shared" si="0"/>
        <v/>
      </c>
      <c r="L96" s="32"/>
      <c r="M96" s="62"/>
      <c r="N96" s="62"/>
      <c r="O96" s="32"/>
      <c r="Q96" s="50"/>
    </row>
    <row r="97" spans="4:17" ht="21">
      <c r="E97" s="75">
        <v>34</v>
      </c>
      <c r="F97" s="75">
        <f>registro!E46</f>
        <v>0</v>
      </c>
      <c r="G97" s="75">
        <f>registro!F46</f>
        <v>0</v>
      </c>
      <c r="H97" s="76"/>
      <c r="I97" s="76"/>
      <c r="J97" s="80"/>
      <c r="K97" s="96" t="str">
        <f t="shared" si="0"/>
        <v/>
      </c>
      <c r="L97" s="32"/>
      <c r="M97" s="62"/>
      <c r="N97" s="62"/>
      <c r="O97" s="32"/>
      <c r="Q97" s="50"/>
    </row>
    <row r="98" spans="4:17" ht="21">
      <c r="E98" s="75">
        <v>35</v>
      </c>
      <c r="F98" s="75">
        <f>registro!E47</f>
        <v>0</v>
      </c>
      <c r="G98" s="75">
        <f>registro!F47</f>
        <v>0</v>
      </c>
      <c r="H98" s="76"/>
      <c r="I98" s="76"/>
      <c r="J98" s="80"/>
      <c r="K98" s="96" t="str">
        <f t="shared" si="0"/>
        <v/>
      </c>
      <c r="L98" s="32"/>
      <c r="M98" s="62"/>
      <c r="N98" s="62"/>
      <c r="O98" s="32"/>
      <c r="Q98" s="50"/>
    </row>
    <row r="99" spans="4:17" ht="21">
      <c r="E99" s="75">
        <v>36</v>
      </c>
      <c r="F99" s="75">
        <f>registro!E48</f>
        <v>0</v>
      </c>
      <c r="G99" s="75">
        <f>registro!F48</f>
        <v>0</v>
      </c>
      <c r="H99" s="76"/>
      <c r="I99" s="76"/>
      <c r="J99" s="80"/>
      <c r="K99" s="96" t="str">
        <f t="shared" si="0"/>
        <v/>
      </c>
      <c r="L99" s="32"/>
      <c r="M99" s="62"/>
      <c r="N99" s="62"/>
      <c r="O99" s="32"/>
      <c r="Q99" s="50"/>
    </row>
    <row r="100" spans="4:17" ht="21">
      <c r="E100" s="75">
        <v>37</v>
      </c>
      <c r="F100" s="75">
        <f>registro!E49</f>
        <v>0</v>
      </c>
      <c r="G100" s="75">
        <f>registro!F49</f>
        <v>0</v>
      </c>
      <c r="H100" s="76"/>
      <c r="I100" s="76"/>
      <c r="J100" s="80"/>
      <c r="K100" s="96" t="str">
        <f t="shared" si="0"/>
        <v/>
      </c>
      <c r="L100" s="32"/>
      <c r="M100" s="62"/>
      <c r="N100" s="62"/>
      <c r="O100" s="32"/>
      <c r="Q100" s="50"/>
    </row>
    <row r="101" spans="4:17" ht="21">
      <c r="E101" s="75">
        <v>38</v>
      </c>
      <c r="F101" s="75">
        <f>registro!E50</f>
        <v>0</v>
      </c>
      <c r="G101" s="75">
        <f>registro!F50</f>
        <v>0</v>
      </c>
      <c r="H101" s="76"/>
      <c r="I101" s="76"/>
      <c r="J101" s="80"/>
      <c r="K101" s="96" t="str">
        <f t="shared" si="0"/>
        <v/>
      </c>
      <c r="L101" s="32"/>
      <c r="M101" s="62"/>
      <c r="N101" s="62"/>
      <c r="O101" s="32"/>
      <c r="Q101" s="50"/>
    </row>
    <row r="102" spans="4:17" ht="21">
      <c r="E102" s="75">
        <v>39</v>
      </c>
      <c r="F102" s="75">
        <f>registro!E51</f>
        <v>0</v>
      </c>
      <c r="G102" s="75">
        <f>registro!F51</f>
        <v>0</v>
      </c>
      <c r="H102" s="76"/>
      <c r="I102" s="76"/>
      <c r="J102" s="80"/>
      <c r="K102" s="96" t="str">
        <f t="shared" si="0"/>
        <v/>
      </c>
      <c r="L102" s="32"/>
      <c r="M102" s="62"/>
      <c r="N102" s="62"/>
      <c r="O102" s="32"/>
      <c r="Q102" s="50"/>
    </row>
    <row r="103" spans="4:17" ht="21.75" thickBot="1">
      <c r="E103" s="75">
        <v>40</v>
      </c>
      <c r="F103" s="75">
        <f>registro!E52</f>
        <v>0</v>
      </c>
      <c r="G103" s="75">
        <f>registro!F52</f>
        <v>0</v>
      </c>
      <c r="H103" s="76"/>
      <c r="I103" s="78"/>
      <c r="J103" s="81"/>
      <c r="K103" s="97" t="str">
        <f t="shared" si="0"/>
        <v/>
      </c>
      <c r="L103" s="32"/>
      <c r="M103" s="62"/>
      <c r="N103" s="62"/>
      <c r="O103" s="32"/>
      <c r="Q103" s="50"/>
    </row>
    <row r="104" spans="4:17" ht="21.75" thickBot="1">
      <c r="E104" s="39"/>
      <c r="F104" s="39"/>
      <c r="G104" s="39"/>
      <c r="H104" s="39"/>
      <c r="I104" s="170" t="s">
        <v>27</v>
      </c>
      <c r="J104" s="171"/>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137</v>
      </c>
      <c r="F106" s="172"/>
      <c r="G106" s="172"/>
      <c r="H106" s="172"/>
      <c r="I106" s="172"/>
      <c r="J106" s="172"/>
      <c r="K106" s="172"/>
      <c r="L106" s="65"/>
      <c r="M106" s="65"/>
      <c r="N106" s="65"/>
      <c r="O106" s="39"/>
      <c r="P106" s="39"/>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7.xml><?xml version="1.0" encoding="utf-8"?>
<worksheet xmlns="http://schemas.openxmlformats.org/spreadsheetml/2006/main" xmlns:r="http://schemas.openxmlformats.org/officeDocument/2006/relationships">
  <sheetPr codeName="Hoja22">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18.425781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37</v>
      </c>
      <c r="G3" s="165"/>
      <c r="H3" s="165"/>
      <c r="I3" s="165"/>
      <c r="J3" s="165"/>
      <c r="K3" s="41"/>
      <c r="L3" s="41"/>
      <c r="M3" s="41"/>
      <c r="N3" s="41"/>
    </row>
    <row r="4" spans="4:17">
      <c r="F4" s="117"/>
      <c r="G4" s="117"/>
      <c r="H4" s="117"/>
      <c r="I4" s="117"/>
      <c r="J4" s="117"/>
    </row>
    <row r="5" spans="4:17" ht="26.25">
      <c r="F5" s="166" t="s">
        <v>82</v>
      </c>
      <c r="G5" s="166"/>
      <c r="H5" s="166"/>
      <c r="I5" s="166"/>
      <c r="J5" s="166"/>
      <c r="K5" s="42"/>
      <c r="L5" s="42"/>
      <c r="M5" s="42"/>
      <c r="N5" s="42"/>
    </row>
    <row r="8" spans="4:17" ht="143.25" customHeight="1">
      <c r="D8" s="43"/>
      <c r="E8" s="167" t="s">
        <v>135</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38</v>
      </c>
      <c r="G52" s="168"/>
      <c r="H52" s="168"/>
      <c r="I52" s="168"/>
      <c r="J52" s="168"/>
      <c r="K52" s="168"/>
      <c r="L52" s="123"/>
      <c r="M52" s="51"/>
      <c r="N52" s="51"/>
      <c r="O52" s="51"/>
      <c r="P52" s="50"/>
    </row>
    <row r="53" spans="4:17" ht="18">
      <c r="D53" s="46"/>
      <c r="E53" s="124"/>
      <c r="F53" s="169" t="s">
        <v>83</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58</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3.25" customHeight="1">
      <c r="E63" s="98" t="s">
        <v>10</v>
      </c>
      <c r="F63" s="99" t="s">
        <v>1</v>
      </c>
      <c r="G63" s="99" t="s">
        <v>2</v>
      </c>
      <c r="H63" s="133" t="s">
        <v>151</v>
      </c>
      <c r="I63" s="133" t="s">
        <v>152</v>
      </c>
      <c r="J63" s="134" t="s">
        <v>153</v>
      </c>
      <c r="K63" s="132" t="s">
        <v>19</v>
      </c>
      <c r="L63" s="59"/>
      <c r="M63" s="60"/>
      <c r="N63" s="60"/>
      <c r="O63" s="59"/>
      <c r="Q63" s="61"/>
    </row>
    <row r="64" spans="4:17" ht="21">
      <c r="E64" s="75">
        <v>1</v>
      </c>
      <c r="F64" s="75">
        <f>registro!E13</f>
        <v>0</v>
      </c>
      <c r="G64" s="75">
        <f>registro!F13</f>
        <v>0</v>
      </c>
      <c r="H64" s="76"/>
      <c r="I64" s="76"/>
      <c r="J64" s="80"/>
      <c r="K64" s="96" t="str">
        <f>+IF(ISERROR(AVERAGE(H64,I64,J64)),"",AVERAGE(H64,I64,J64))</f>
        <v/>
      </c>
      <c r="L64" s="32"/>
      <c r="M64" s="62"/>
      <c r="N64" s="62"/>
      <c r="O64" s="32"/>
      <c r="Q64" s="50"/>
    </row>
    <row r="65" spans="5:17" ht="21">
      <c r="E65" s="75">
        <v>2</v>
      </c>
      <c r="F65" s="75">
        <f>registro!E14</f>
        <v>0</v>
      </c>
      <c r="G65" s="75">
        <f>registro!F14</f>
        <v>0</v>
      </c>
      <c r="H65" s="76"/>
      <c r="I65" s="76"/>
      <c r="J65" s="80"/>
      <c r="K65" s="96" t="str">
        <f t="shared" ref="K65:K103" si="0">+IF(ISERROR(AVERAGE(H65,I65,J65)),"",AVERAGE(H65,I65,J65))</f>
        <v/>
      </c>
      <c r="L65" s="32"/>
      <c r="M65" s="62"/>
      <c r="N65" s="62"/>
      <c r="O65" s="32"/>
      <c r="Q65" s="50"/>
    </row>
    <row r="66" spans="5:17" ht="21">
      <c r="E66" s="75">
        <v>3</v>
      </c>
      <c r="F66" s="75">
        <f>registro!E15</f>
        <v>0</v>
      </c>
      <c r="G66" s="75">
        <f>registro!F15</f>
        <v>0</v>
      </c>
      <c r="H66" s="76"/>
      <c r="I66" s="76"/>
      <c r="J66" s="80"/>
      <c r="K66" s="96" t="str">
        <f t="shared" si="0"/>
        <v/>
      </c>
      <c r="L66" s="32"/>
      <c r="M66" s="62"/>
      <c r="N66" s="62"/>
      <c r="O66" s="32"/>
      <c r="Q66" s="50"/>
    </row>
    <row r="67" spans="5:17" ht="21">
      <c r="E67" s="75">
        <v>4</v>
      </c>
      <c r="F67" s="75">
        <f>registro!E16</f>
        <v>0</v>
      </c>
      <c r="G67" s="75">
        <f>registro!F16</f>
        <v>0</v>
      </c>
      <c r="H67" s="76"/>
      <c r="I67" s="76"/>
      <c r="J67" s="80"/>
      <c r="K67" s="96" t="str">
        <f t="shared" si="0"/>
        <v/>
      </c>
      <c r="L67" s="32"/>
      <c r="M67" s="62"/>
      <c r="N67" s="62"/>
      <c r="O67" s="32"/>
      <c r="Q67" s="50"/>
    </row>
    <row r="68" spans="5:17" ht="21">
      <c r="E68" s="75">
        <v>5</v>
      </c>
      <c r="F68" s="75">
        <f>registro!E17</f>
        <v>0</v>
      </c>
      <c r="G68" s="75">
        <f>registro!F17</f>
        <v>0</v>
      </c>
      <c r="H68" s="76"/>
      <c r="I68" s="76"/>
      <c r="J68" s="80"/>
      <c r="K68" s="96" t="str">
        <f t="shared" si="0"/>
        <v/>
      </c>
      <c r="L68" s="32"/>
      <c r="M68" s="62"/>
      <c r="N68" s="62"/>
      <c r="O68" s="32"/>
      <c r="Q68" s="50"/>
    </row>
    <row r="69" spans="5:17" ht="21">
      <c r="E69" s="75">
        <v>6</v>
      </c>
      <c r="F69" s="75">
        <f>registro!E18</f>
        <v>0</v>
      </c>
      <c r="G69" s="75">
        <f>registro!F18</f>
        <v>0</v>
      </c>
      <c r="H69" s="76"/>
      <c r="I69" s="76"/>
      <c r="J69" s="80"/>
      <c r="K69" s="96" t="str">
        <f t="shared" si="0"/>
        <v/>
      </c>
      <c r="L69" s="32"/>
      <c r="M69" s="62"/>
      <c r="N69" s="62"/>
      <c r="O69" s="32"/>
      <c r="Q69" s="50"/>
    </row>
    <row r="70" spans="5:17" ht="21">
      <c r="E70" s="75">
        <v>7</v>
      </c>
      <c r="F70" s="75">
        <f>registro!E19</f>
        <v>0</v>
      </c>
      <c r="G70" s="75">
        <f>registro!F19</f>
        <v>0</v>
      </c>
      <c r="H70" s="76"/>
      <c r="I70" s="76"/>
      <c r="J70" s="80"/>
      <c r="K70" s="96" t="str">
        <f t="shared" si="0"/>
        <v/>
      </c>
      <c r="L70" s="32"/>
      <c r="M70" s="62"/>
      <c r="N70" s="62"/>
      <c r="O70" s="32"/>
      <c r="Q70" s="50"/>
    </row>
    <row r="71" spans="5:17" ht="21">
      <c r="E71" s="75">
        <v>8</v>
      </c>
      <c r="F71" s="75">
        <f>registro!E20</f>
        <v>0</v>
      </c>
      <c r="G71" s="75">
        <f>registro!F20</f>
        <v>0</v>
      </c>
      <c r="H71" s="76"/>
      <c r="I71" s="76"/>
      <c r="J71" s="80"/>
      <c r="K71" s="96" t="str">
        <f t="shared" si="0"/>
        <v/>
      </c>
      <c r="L71" s="32"/>
      <c r="M71" s="62"/>
      <c r="N71" s="62"/>
      <c r="O71" s="32"/>
      <c r="Q71" s="50"/>
    </row>
    <row r="72" spans="5:17" ht="21">
      <c r="E72" s="75">
        <v>9</v>
      </c>
      <c r="F72" s="75">
        <f>registro!E21</f>
        <v>0</v>
      </c>
      <c r="G72" s="75">
        <f>registro!F21</f>
        <v>0</v>
      </c>
      <c r="H72" s="76"/>
      <c r="I72" s="76"/>
      <c r="J72" s="80"/>
      <c r="K72" s="96" t="str">
        <f t="shared" si="0"/>
        <v/>
      </c>
      <c r="L72" s="32"/>
      <c r="M72" s="62"/>
      <c r="N72" s="62"/>
      <c r="O72" s="32"/>
      <c r="Q72" s="50"/>
    </row>
    <row r="73" spans="5:17" ht="21">
      <c r="E73" s="75">
        <v>10</v>
      </c>
      <c r="F73" s="75">
        <f>registro!E22</f>
        <v>0</v>
      </c>
      <c r="G73" s="75">
        <f>registro!F22</f>
        <v>0</v>
      </c>
      <c r="H73" s="76"/>
      <c r="I73" s="76"/>
      <c r="J73" s="80"/>
      <c r="K73" s="96" t="str">
        <f t="shared" si="0"/>
        <v/>
      </c>
      <c r="L73" s="32"/>
      <c r="M73" s="62"/>
      <c r="N73" s="62"/>
      <c r="O73" s="32"/>
      <c r="Q73" s="50"/>
    </row>
    <row r="74" spans="5:17" ht="21">
      <c r="E74" s="75">
        <v>11</v>
      </c>
      <c r="F74" s="75">
        <f>registro!E23</f>
        <v>0</v>
      </c>
      <c r="G74" s="75">
        <f>registro!F23</f>
        <v>0</v>
      </c>
      <c r="H74" s="76"/>
      <c r="I74" s="76"/>
      <c r="J74" s="80"/>
      <c r="K74" s="96" t="str">
        <f t="shared" si="0"/>
        <v/>
      </c>
      <c r="L74" s="32"/>
      <c r="M74" s="62"/>
      <c r="N74" s="62"/>
      <c r="O74" s="32"/>
      <c r="Q74" s="50"/>
    </row>
    <row r="75" spans="5:17" ht="21">
      <c r="E75" s="75">
        <v>12</v>
      </c>
      <c r="F75" s="75">
        <f>registro!E24</f>
        <v>0</v>
      </c>
      <c r="G75" s="75">
        <f>registro!F24</f>
        <v>0</v>
      </c>
      <c r="H75" s="76"/>
      <c r="I75" s="76"/>
      <c r="J75" s="80"/>
      <c r="K75" s="96" t="str">
        <f t="shared" si="0"/>
        <v/>
      </c>
      <c r="L75" s="32"/>
      <c r="M75" s="62"/>
      <c r="N75" s="62"/>
      <c r="O75" s="32"/>
      <c r="Q75" s="50"/>
    </row>
    <row r="76" spans="5:17" ht="21">
      <c r="E76" s="75">
        <v>13</v>
      </c>
      <c r="F76" s="75">
        <f>registro!E25</f>
        <v>0</v>
      </c>
      <c r="G76" s="75">
        <f>registro!F25</f>
        <v>0</v>
      </c>
      <c r="H76" s="76"/>
      <c r="I76" s="76"/>
      <c r="J76" s="80"/>
      <c r="K76" s="96" t="str">
        <f t="shared" si="0"/>
        <v/>
      </c>
      <c r="L76" s="32"/>
      <c r="M76" s="62"/>
      <c r="N76" s="62"/>
      <c r="O76" s="32"/>
      <c r="Q76" s="50"/>
    </row>
    <row r="77" spans="5:17" ht="21">
      <c r="E77" s="75">
        <v>14</v>
      </c>
      <c r="F77" s="75">
        <f>registro!E26</f>
        <v>0</v>
      </c>
      <c r="G77" s="75">
        <f>registro!F26</f>
        <v>0</v>
      </c>
      <c r="H77" s="76"/>
      <c r="I77" s="76"/>
      <c r="J77" s="80"/>
      <c r="K77" s="96" t="str">
        <f t="shared" si="0"/>
        <v/>
      </c>
      <c r="L77" s="32"/>
      <c r="M77" s="62"/>
      <c r="N77" s="62"/>
      <c r="O77" s="32"/>
      <c r="Q77" s="50"/>
    </row>
    <row r="78" spans="5:17" ht="21">
      <c r="E78" s="75">
        <v>15</v>
      </c>
      <c r="F78" s="75">
        <f>registro!E27</f>
        <v>0</v>
      </c>
      <c r="G78" s="75">
        <f>registro!F27</f>
        <v>0</v>
      </c>
      <c r="H78" s="76"/>
      <c r="I78" s="76"/>
      <c r="J78" s="80"/>
      <c r="K78" s="96" t="str">
        <f t="shared" si="0"/>
        <v/>
      </c>
      <c r="L78" s="32"/>
      <c r="M78" s="62"/>
      <c r="N78" s="62"/>
      <c r="O78" s="32"/>
      <c r="Q78" s="50"/>
    </row>
    <row r="79" spans="5:17" ht="21">
      <c r="E79" s="75">
        <v>16</v>
      </c>
      <c r="F79" s="75">
        <f>registro!E28</f>
        <v>0</v>
      </c>
      <c r="G79" s="75">
        <f>registro!F28</f>
        <v>0</v>
      </c>
      <c r="H79" s="76"/>
      <c r="I79" s="76"/>
      <c r="J79" s="80"/>
      <c r="K79" s="96" t="str">
        <f t="shared" si="0"/>
        <v/>
      </c>
      <c r="L79" s="32"/>
      <c r="M79" s="62"/>
      <c r="N79" s="62"/>
      <c r="O79" s="32"/>
      <c r="Q79" s="50"/>
    </row>
    <row r="80" spans="5:17" ht="21">
      <c r="E80" s="75">
        <v>17</v>
      </c>
      <c r="F80" s="75">
        <f>registro!E29</f>
        <v>0</v>
      </c>
      <c r="G80" s="75">
        <f>registro!F29</f>
        <v>0</v>
      </c>
      <c r="H80" s="76"/>
      <c r="I80" s="76"/>
      <c r="J80" s="80"/>
      <c r="K80" s="96" t="str">
        <f t="shared" si="0"/>
        <v/>
      </c>
      <c r="L80" s="32"/>
      <c r="M80" s="62"/>
      <c r="N80" s="62"/>
      <c r="O80" s="32"/>
      <c r="Q80" s="50"/>
    </row>
    <row r="81" spans="5:17" ht="21">
      <c r="E81" s="75">
        <v>18</v>
      </c>
      <c r="F81" s="75">
        <f>registro!E30</f>
        <v>0</v>
      </c>
      <c r="G81" s="75">
        <f>registro!F30</f>
        <v>0</v>
      </c>
      <c r="H81" s="76"/>
      <c r="I81" s="76"/>
      <c r="J81" s="80"/>
      <c r="K81" s="96" t="str">
        <f t="shared" si="0"/>
        <v/>
      </c>
      <c r="L81" s="32"/>
      <c r="M81" s="62"/>
      <c r="N81" s="62"/>
      <c r="O81" s="32"/>
      <c r="Q81" s="50"/>
    </row>
    <row r="82" spans="5:17" ht="21">
      <c r="E82" s="75">
        <v>19</v>
      </c>
      <c r="F82" s="75">
        <f>registro!E31</f>
        <v>0</v>
      </c>
      <c r="G82" s="75">
        <f>registro!F31</f>
        <v>0</v>
      </c>
      <c r="H82" s="76"/>
      <c r="I82" s="76"/>
      <c r="J82" s="80"/>
      <c r="K82" s="96" t="str">
        <f t="shared" si="0"/>
        <v/>
      </c>
      <c r="L82" s="32"/>
      <c r="M82" s="62"/>
      <c r="N82" s="62"/>
      <c r="O82" s="32"/>
      <c r="Q82" s="50"/>
    </row>
    <row r="83" spans="5:17" ht="21">
      <c r="E83" s="75">
        <v>20</v>
      </c>
      <c r="F83" s="75">
        <f>registro!E32</f>
        <v>0</v>
      </c>
      <c r="G83" s="75">
        <f>registro!F32</f>
        <v>0</v>
      </c>
      <c r="H83" s="76"/>
      <c r="I83" s="76"/>
      <c r="J83" s="80"/>
      <c r="K83" s="96" t="str">
        <f t="shared" si="0"/>
        <v/>
      </c>
      <c r="L83" s="32"/>
      <c r="M83" s="62"/>
      <c r="N83" s="62"/>
      <c r="O83" s="32"/>
      <c r="Q83" s="50"/>
    </row>
    <row r="84" spans="5:17" ht="21">
      <c r="E84" s="75">
        <v>21</v>
      </c>
      <c r="F84" s="75">
        <f>registro!E33</f>
        <v>0</v>
      </c>
      <c r="G84" s="75">
        <f>registro!F33</f>
        <v>0</v>
      </c>
      <c r="H84" s="76"/>
      <c r="I84" s="76"/>
      <c r="J84" s="80"/>
      <c r="K84" s="96" t="str">
        <f t="shared" si="0"/>
        <v/>
      </c>
      <c r="L84" s="32"/>
      <c r="M84" s="62"/>
      <c r="N84" s="62"/>
      <c r="O84" s="32"/>
      <c r="Q84" s="50"/>
    </row>
    <row r="85" spans="5:17" ht="21">
      <c r="E85" s="75">
        <v>22</v>
      </c>
      <c r="F85" s="75">
        <f>registro!E34</f>
        <v>0</v>
      </c>
      <c r="G85" s="75">
        <f>registro!F34</f>
        <v>0</v>
      </c>
      <c r="H85" s="76"/>
      <c r="I85" s="76"/>
      <c r="J85" s="80"/>
      <c r="K85" s="96" t="str">
        <f t="shared" si="0"/>
        <v/>
      </c>
      <c r="L85" s="32"/>
      <c r="M85" s="62"/>
      <c r="N85" s="62"/>
      <c r="O85" s="32"/>
      <c r="Q85" s="50"/>
    </row>
    <row r="86" spans="5:17" ht="21">
      <c r="E86" s="75">
        <v>23</v>
      </c>
      <c r="F86" s="75">
        <f>registro!E35</f>
        <v>0</v>
      </c>
      <c r="G86" s="75">
        <f>registro!F35</f>
        <v>0</v>
      </c>
      <c r="H86" s="76"/>
      <c r="I86" s="76"/>
      <c r="J86" s="80"/>
      <c r="K86" s="96" t="str">
        <f t="shared" si="0"/>
        <v/>
      </c>
      <c r="L86" s="32"/>
      <c r="M86" s="62"/>
      <c r="N86" s="62"/>
      <c r="O86" s="32"/>
      <c r="Q86" s="50"/>
    </row>
    <row r="87" spans="5:17" ht="21">
      <c r="E87" s="75">
        <v>24</v>
      </c>
      <c r="F87" s="75">
        <f>registro!E36</f>
        <v>0</v>
      </c>
      <c r="G87" s="75">
        <f>registro!F36</f>
        <v>0</v>
      </c>
      <c r="H87" s="76"/>
      <c r="I87" s="76"/>
      <c r="J87" s="80"/>
      <c r="K87" s="96" t="str">
        <f t="shared" si="0"/>
        <v/>
      </c>
      <c r="L87" s="32"/>
      <c r="M87" s="62"/>
      <c r="N87" s="62"/>
      <c r="O87" s="32"/>
      <c r="Q87" s="50"/>
    </row>
    <row r="88" spans="5:17" ht="21">
      <c r="E88" s="75">
        <v>25</v>
      </c>
      <c r="F88" s="75">
        <f>registro!E37</f>
        <v>0</v>
      </c>
      <c r="G88" s="75">
        <f>registro!F37</f>
        <v>0</v>
      </c>
      <c r="H88" s="76"/>
      <c r="I88" s="76"/>
      <c r="J88" s="80"/>
      <c r="K88" s="96" t="str">
        <f t="shared" si="0"/>
        <v/>
      </c>
      <c r="L88" s="32"/>
      <c r="M88" s="62"/>
      <c r="N88" s="62"/>
      <c r="O88" s="32"/>
      <c r="Q88" s="50"/>
    </row>
    <row r="89" spans="5:17" ht="21">
      <c r="E89" s="75">
        <v>26</v>
      </c>
      <c r="F89" s="75">
        <f>registro!E38</f>
        <v>0</v>
      </c>
      <c r="G89" s="75">
        <f>registro!F38</f>
        <v>0</v>
      </c>
      <c r="H89" s="76"/>
      <c r="I89" s="76"/>
      <c r="J89" s="80"/>
      <c r="K89" s="96" t="str">
        <f t="shared" si="0"/>
        <v/>
      </c>
      <c r="L89" s="32"/>
      <c r="M89" s="62"/>
      <c r="N89" s="62"/>
      <c r="O89" s="32"/>
      <c r="Q89" s="50"/>
    </row>
    <row r="90" spans="5:17" ht="21">
      <c r="E90" s="75">
        <v>27</v>
      </c>
      <c r="F90" s="75">
        <f>registro!E39</f>
        <v>0</v>
      </c>
      <c r="G90" s="75">
        <f>registro!F39</f>
        <v>0</v>
      </c>
      <c r="H90" s="76"/>
      <c r="I90" s="76"/>
      <c r="J90" s="80"/>
      <c r="K90" s="96" t="str">
        <f t="shared" si="0"/>
        <v/>
      </c>
      <c r="L90" s="32"/>
      <c r="M90" s="62"/>
      <c r="N90" s="62"/>
      <c r="O90" s="32"/>
      <c r="Q90" s="50"/>
    </row>
    <row r="91" spans="5:17" ht="21">
      <c r="E91" s="75">
        <v>28</v>
      </c>
      <c r="F91" s="75">
        <f>registro!E40</f>
        <v>0</v>
      </c>
      <c r="G91" s="75">
        <f>registro!F40</f>
        <v>0</v>
      </c>
      <c r="H91" s="76"/>
      <c r="I91" s="76"/>
      <c r="J91" s="80"/>
      <c r="K91" s="96" t="str">
        <f t="shared" si="0"/>
        <v/>
      </c>
      <c r="L91" s="32"/>
      <c r="M91" s="62"/>
      <c r="N91" s="62"/>
      <c r="O91" s="32"/>
      <c r="Q91" s="50"/>
    </row>
    <row r="92" spans="5:17" ht="21">
      <c r="E92" s="75">
        <v>29</v>
      </c>
      <c r="F92" s="75">
        <f>registro!E41</f>
        <v>0</v>
      </c>
      <c r="G92" s="75">
        <f>registro!F41</f>
        <v>0</v>
      </c>
      <c r="H92" s="76"/>
      <c r="I92" s="76"/>
      <c r="J92" s="80"/>
      <c r="K92" s="96" t="str">
        <f t="shared" si="0"/>
        <v/>
      </c>
      <c r="L92" s="32"/>
      <c r="M92" s="62"/>
      <c r="N92" s="62"/>
      <c r="O92" s="32"/>
      <c r="Q92" s="50"/>
    </row>
    <row r="93" spans="5:17" ht="21">
      <c r="E93" s="75">
        <v>30</v>
      </c>
      <c r="F93" s="75">
        <f>registro!E42</f>
        <v>0</v>
      </c>
      <c r="G93" s="75">
        <f>registro!F42</f>
        <v>0</v>
      </c>
      <c r="H93" s="76"/>
      <c r="I93" s="76"/>
      <c r="J93" s="80"/>
      <c r="K93" s="96" t="str">
        <f t="shared" si="0"/>
        <v/>
      </c>
      <c r="L93" s="32"/>
      <c r="M93" s="62"/>
      <c r="N93" s="62"/>
      <c r="O93" s="32"/>
      <c r="Q93" s="50"/>
    </row>
    <row r="94" spans="5:17" ht="21">
      <c r="E94" s="75">
        <v>31</v>
      </c>
      <c r="F94" s="75">
        <f>registro!E43</f>
        <v>0</v>
      </c>
      <c r="G94" s="75">
        <f>registro!F43</f>
        <v>0</v>
      </c>
      <c r="H94" s="76"/>
      <c r="I94" s="76"/>
      <c r="J94" s="80"/>
      <c r="K94" s="96" t="str">
        <f t="shared" si="0"/>
        <v/>
      </c>
      <c r="L94" s="32"/>
      <c r="M94" s="62"/>
      <c r="N94" s="62"/>
      <c r="O94" s="32"/>
      <c r="Q94" s="50"/>
    </row>
    <row r="95" spans="5:17" ht="21">
      <c r="E95" s="75">
        <v>32</v>
      </c>
      <c r="F95" s="75">
        <f>registro!E44</f>
        <v>0</v>
      </c>
      <c r="G95" s="75">
        <f>registro!F44</f>
        <v>0</v>
      </c>
      <c r="H95" s="76"/>
      <c r="I95" s="76"/>
      <c r="J95" s="80"/>
      <c r="K95" s="96" t="str">
        <f t="shared" si="0"/>
        <v/>
      </c>
      <c r="L95" s="32"/>
      <c r="M95" s="62"/>
      <c r="N95" s="62"/>
      <c r="O95" s="32"/>
      <c r="Q95" s="50"/>
    </row>
    <row r="96" spans="5:17" ht="21">
      <c r="E96" s="75">
        <v>33</v>
      </c>
      <c r="F96" s="75">
        <f>registro!E45</f>
        <v>0</v>
      </c>
      <c r="G96" s="75">
        <f>registro!F45</f>
        <v>0</v>
      </c>
      <c r="H96" s="76"/>
      <c r="I96" s="76"/>
      <c r="J96" s="80"/>
      <c r="K96" s="96" t="str">
        <f t="shared" si="0"/>
        <v/>
      </c>
      <c r="L96" s="32"/>
      <c r="M96" s="62"/>
      <c r="N96" s="62"/>
      <c r="O96" s="32"/>
      <c r="Q96" s="50"/>
    </row>
    <row r="97" spans="4:17" ht="21">
      <c r="E97" s="75">
        <v>34</v>
      </c>
      <c r="F97" s="75">
        <f>registro!E46</f>
        <v>0</v>
      </c>
      <c r="G97" s="75">
        <f>registro!F46</f>
        <v>0</v>
      </c>
      <c r="H97" s="76"/>
      <c r="I97" s="76"/>
      <c r="J97" s="80"/>
      <c r="K97" s="96" t="str">
        <f t="shared" si="0"/>
        <v/>
      </c>
      <c r="L97" s="32"/>
      <c r="M97" s="62"/>
      <c r="N97" s="62"/>
      <c r="O97" s="32"/>
      <c r="Q97" s="50"/>
    </row>
    <row r="98" spans="4:17" ht="21">
      <c r="E98" s="75">
        <v>35</v>
      </c>
      <c r="F98" s="75">
        <f>registro!E47</f>
        <v>0</v>
      </c>
      <c r="G98" s="75">
        <f>registro!F47</f>
        <v>0</v>
      </c>
      <c r="H98" s="76"/>
      <c r="I98" s="76"/>
      <c r="J98" s="80"/>
      <c r="K98" s="96" t="str">
        <f t="shared" si="0"/>
        <v/>
      </c>
      <c r="L98" s="32"/>
      <c r="M98" s="62"/>
      <c r="N98" s="62"/>
      <c r="O98" s="32"/>
      <c r="Q98" s="50"/>
    </row>
    <row r="99" spans="4:17" ht="21">
      <c r="E99" s="75">
        <v>36</v>
      </c>
      <c r="F99" s="75">
        <f>registro!E48</f>
        <v>0</v>
      </c>
      <c r="G99" s="75">
        <f>registro!F48</f>
        <v>0</v>
      </c>
      <c r="H99" s="76"/>
      <c r="I99" s="76"/>
      <c r="J99" s="80"/>
      <c r="K99" s="96" t="str">
        <f t="shared" si="0"/>
        <v/>
      </c>
      <c r="L99" s="32"/>
      <c r="M99" s="62"/>
      <c r="N99" s="62"/>
      <c r="O99" s="32"/>
      <c r="Q99" s="50"/>
    </row>
    <row r="100" spans="4:17" ht="21">
      <c r="E100" s="75">
        <v>37</v>
      </c>
      <c r="F100" s="75">
        <f>registro!E49</f>
        <v>0</v>
      </c>
      <c r="G100" s="75">
        <f>registro!F49</f>
        <v>0</v>
      </c>
      <c r="H100" s="76"/>
      <c r="I100" s="76"/>
      <c r="J100" s="80"/>
      <c r="K100" s="96" t="str">
        <f t="shared" si="0"/>
        <v/>
      </c>
      <c r="L100" s="32"/>
      <c r="M100" s="62"/>
      <c r="N100" s="62"/>
      <c r="O100" s="32"/>
      <c r="Q100" s="50"/>
    </row>
    <row r="101" spans="4:17" ht="21">
      <c r="E101" s="75">
        <v>38</v>
      </c>
      <c r="F101" s="75">
        <f>registro!E50</f>
        <v>0</v>
      </c>
      <c r="G101" s="75">
        <f>registro!F50</f>
        <v>0</v>
      </c>
      <c r="H101" s="76"/>
      <c r="I101" s="76"/>
      <c r="J101" s="80"/>
      <c r="K101" s="96" t="str">
        <f t="shared" si="0"/>
        <v/>
      </c>
      <c r="L101" s="32"/>
      <c r="M101" s="62"/>
      <c r="N101" s="62"/>
      <c r="O101" s="32"/>
      <c r="Q101" s="50"/>
    </row>
    <row r="102" spans="4:17" ht="21">
      <c r="E102" s="75">
        <v>39</v>
      </c>
      <c r="F102" s="75">
        <f>registro!E51</f>
        <v>0</v>
      </c>
      <c r="G102" s="75">
        <f>registro!F51</f>
        <v>0</v>
      </c>
      <c r="H102" s="76"/>
      <c r="I102" s="76"/>
      <c r="J102" s="80"/>
      <c r="K102" s="96" t="str">
        <f t="shared" si="0"/>
        <v/>
      </c>
      <c r="L102" s="32"/>
      <c r="M102" s="62"/>
      <c r="N102" s="62"/>
      <c r="O102" s="32"/>
      <c r="Q102" s="50"/>
    </row>
    <row r="103" spans="4:17" ht="21.75" thickBot="1">
      <c r="E103" s="75">
        <v>40</v>
      </c>
      <c r="F103" s="75">
        <f>registro!E52</f>
        <v>0</v>
      </c>
      <c r="G103" s="75">
        <f>registro!F52</f>
        <v>0</v>
      </c>
      <c r="H103" s="76"/>
      <c r="I103" s="78"/>
      <c r="J103" s="81"/>
      <c r="K103" s="97" t="str">
        <f t="shared" si="0"/>
        <v/>
      </c>
      <c r="L103" s="32"/>
      <c r="M103" s="62"/>
      <c r="N103" s="62"/>
      <c r="O103" s="32"/>
      <c r="Q103" s="50"/>
    </row>
    <row r="104" spans="4:17" ht="21.75" thickBot="1">
      <c r="E104" s="39"/>
      <c r="F104" s="39"/>
      <c r="G104" s="39"/>
      <c r="H104" s="39"/>
      <c r="I104" s="170" t="s">
        <v>27</v>
      </c>
      <c r="J104" s="171"/>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137</v>
      </c>
      <c r="F106" s="172"/>
      <c r="G106" s="172"/>
      <c r="H106" s="172"/>
      <c r="I106" s="172"/>
      <c r="J106" s="172"/>
      <c r="K106" s="172"/>
      <c r="L106" s="65"/>
      <c r="M106" s="65"/>
      <c r="N106" s="65"/>
      <c r="O106" s="39"/>
      <c r="P106" s="39"/>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8.xml><?xml version="1.0" encoding="utf-8"?>
<worksheet xmlns="http://schemas.openxmlformats.org/spreadsheetml/2006/main" xmlns:r="http://schemas.openxmlformats.org/officeDocument/2006/relationships">
  <sheetPr codeName="Hoja23">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18.425781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37</v>
      </c>
      <c r="G3" s="165"/>
      <c r="H3" s="165"/>
      <c r="I3" s="165"/>
      <c r="J3" s="165"/>
      <c r="K3" s="41"/>
      <c r="L3" s="41"/>
      <c r="M3" s="41"/>
      <c r="N3" s="41"/>
    </row>
    <row r="4" spans="4:17">
      <c r="F4" s="117"/>
      <c r="G4" s="117"/>
      <c r="H4" s="117"/>
      <c r="I4" s="117"/>
      <c r="J4" s="117"/>
    </row>
    <row r="5" spans="4:17" ht="26.25">
      <c r="F5" s="166" t="s">
        <v>84</v>
      </c>
      <c r="G5" s="166"/>
      <c r="H5" s="166"/>
      <c r="I5" s="166"/>
      <c r="J5" s="166"/>
      <c r="K5" s="42"/>
      <c r="L5" s="42"/>
      <c r="M5" s="42"/>
      <c r="N5" s="42"/>
    </row>
    <row r="8" spans="4:17" ht="143.25" customHeight="1">
      <c r="D8" s="43"/>
      <c r="E8" s="167" t="s">
        <v>135</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38</v>
      </c>
      <c r="G52" s="168"/>
      <c r="H52" s="168"/>
      <c r="I52" s="168"/>
      <c r="J52" s="168"/>
      <c r="K52" s="168"/>
      <c r="L52" s="123"/>
      <c r="M52" s="51"/>
      <c r="N52" s="51"/>
      <c r="O52" s="51"/>
      <c r="P52" s="50"/>
    </row>
    <row r="53" spans="4:17" ht="18">
      <c r="D53" s="46"/>
      <c r="E53" s="124"/>
      <c r="F53" s="169" t="s">
        <v>85</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58</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3.25" customHeight="1">
      <c r="E63" s="98" t="s">
        <v>10</v>
      </c>
      <c r="F63" s="99" t="s">
        <v>1</v>
      </c>
      <c r="G63" s="99" t="s">
        <v>2</v>
      </c>
      <c r="H63" s="133" t="s">
        <v>151</v>
      </c>
      <c r="I63" s="133" t="s">
        <v>152</v>
      </c>
      <c r="J63" s="134" t="s">
        <v>153</v>
      </c>
      <c r="K63" s="132" t="s">
        <v>19</v>
      </c>
      <c r="L63" s="59"/>
      <c r="M63" s="60"/>
      <c r="N63" s="60"/>
      <c r="O63" s="59"/>
      <c r="Q63" s="61"/>
    </row>
    <row r="64" spans="4:17" ht="21">
      <c r="E64" s="75">
        <v>1</v>
      </c>
      <c r="F64" s="75">
        <f>registro!E13</f>
        <v>0</v>
      </c>
      <c r="G64" s="75">
        <f>registro!F13</f>
        <v>0</v>
      </c>
      <c r="H64" s="76"/>
      <c r="I64" s="76"/>
      <c r="J64" s="80"/>
      <c r="K64" s="96" t="str">
        <f>+IF(ISERROR(AVERAGE(H64,I64,J64)),"",AVERAGE(H64,I64,J64))</f>
        <v/>
      </c>
      <c r="L64" s="32"/>
      <c r="M64" s="62"/>
      <c r="N64" s="62"/>
      <c r="O64" s="32"/>
      <c r="Q64" s="50"/>
    </row>
    <row r="65" spans="5:17" ht="21">
      <c r="E65" s="75">
        <v>2</v>
      </c>
      <c r="F65" s="75">
        <f>registro!E14</f>
        <v>0</v>
      </c>
      <c r="G65" s="75">
        <f>registro!F14</f>
        <v>0</v>
      </c>
      <c r="H65" s="76"/>
      <c r="I65" s="76"/>
      <c r="J65" s="80"/>
      <c r="K65" s="96" t="str">
        <f t="shared" ref="K65:K103" si="0">+IF(ISERROR(AVERAGE(H65,I65,J65)),"",AVERAGE(H65,I65,J65))</f>
        <v/>
      </c>
      <c r="L65" s="32"/>
      <c r="M65" s="62"/>
      <c r="N65" s="62"/>
      <c r="O65" s="32"/>
      <c r="Q65" s="50"/>
    </row>
    <row r="66" spans="5:17" ht="21">
      <c r="E66" s="75">
        <v>3</v>
      </c>
      <c r="F66" s="75">
        <f>registro!E15</f>
        <v>0</v>
      </c>
      <c r="G66" s="75">
        <f>registro!F15</f>
        <v>0</v>
      </c>
      <c r="H66" s="76"/>
      <c r="I66" s="76"/>
      <c r="J66" s="80"/>
      <c r="K66" s="96" t="str">
        <f t="shared" si="0"/>
        <v/>
      </c>
      <c r="L66" s="32"/>
      <c r="M66" s="62"/>
      <c r="N66" s="62"/>
      <c r="O66" s="32"/>
      <c r="Q66" s="50"/>
    </row>
    <row r="67" spans="5:17" ht="21">
      <c r="E67" s="75">
        <v>4</v>
      </c>
      <c r="F67" s="75">
        <f>registro!E16</f>
        <v>0</v>
      </c>
      <c r="G67" s="75">
        <f>registro!F16</f>
        <v>0</v>
      </c>
      <c r="H67" s="76"/>
      <c r="I67" s="76"/>
      <c r="J67" s="80"/>
      <c r="K67" s="96" t="str">
        <f t="shared" si="0"/>
        <v/>
      </c>
      <c r="L67" s="32"/>
      <c r="M67" s="62"/>
      <c r="N67" s="62"/>
      <c r="O67" s="32"/>
      <c r="Q67" s="50"/>
    </row>
    <row r="68" spans="5:17" ht="21">
      <c r="E68" s="75">
        <v>5</v>
      </c>
      <c r="F68" s="75">
        <f>registro!E17</f>
        <v>0</v>
      </c>
      <c r="G68" s="75">
        <f>registro!F17</f>
        <v>0</v>
      </c>
      <c r="H68" s="76"/>
      <c r="I68" s="76"/>
      <c r="J68" s="80"/>
      <c r="K68" s="96" t="str">
        <f t="shared" si="0"/>
        <v/>
      </c>
      <c r="L68" s="32"/>
      <c r="M68" s="62"/>
      <c r="N68" s="62"/>
      <c r="O68" s="32"/>
      <c r="Q68" s="50"/>
    </row>
    <row r="69" spans="5:17" ht="21">
      <c r="E69" s="75">
        <v>6</v>
      </c>
      <c r="F69" s="75">
        <f>registro!E18</f>
        <v>0</v>
      </c>
      <c r="G69" s="75">
        <f>registro!F18</f>
        <v>0</v>
      </c>
      <c r="H69" s="76"/>
      <c r="I69" s="76"/>
      <c r="J69" s="80"/>
      <c r="K69" s="96" t="str">
        <f t="shared" si="0"/>
        <v/>
      </c>
      <c r="L69" s="32"/>
      <c r="M69" s="62"/>
      <c r="N69" s="62"/>
      <c r="O69" s="32"/>
      <c r="Q69" s="50"/>
    </row>
    <row r="70" spans="5:17" ht="21">
      <c r="E70" s="75">
        <v>7</v>
      </c>
      <c r="F70" s="75">
        <f>registro!E19</f>
        <v>0</v>
      </c>
      <c r="G70" s="75">
        <f>registro!F19</f>
        <v>0</v>
      </c>
      <c r="H70" s="76"/>
      <c r="I70" s="76"/>
      <c r="J70" s="80"/>
      <c r="K70" s="96" t="str">
        <f t="shared" si="0"/>
        <v/>
      </c>
      <c r="L70" s="32"/>
      <c r="M70" s="62"/>
      <c r="N70" s="62"/>
      <c r="O70" s="32"/>
      <c r="Q70" s="50"/>
    </row>
    <row r="71" spans="5:17" ht="21">
      <c r="E71" s="75">
        <v>8</v>
      </c>
      <c r="F71" s="75">
        <f>registro!E20</f>
        <v>0</v>
      </c>
      <c r="G71" s="75">
        <f>registro!F20</f>
        <v>0</v>
      </c>
      <c r="H71" s="76"/>
      <c r="I71" s="76"/>
      <c r="J71" s="80"/>
      <c r="K71" s="96" t="str">
        <f t="shared" si="0"/>
        <v/>
      </c>
      <c r="L71" s="32"/>
      <c r="M71" s="62"/>
      <c r="N71" s="62"/>
      <c r="O71" s="32"/>
      <c r="Q71" s="50"/>
    </row>
    <row r="72" spans="5:17" ht="21">
      <c r="E72" s="75">
        <v>9</v>
      </c>
      <c r="F72" s="75">
        <f>registro!E21</f>
        <v>0</v>
      </c>
      <c r="G72" s="75">
        <f>registro!F21</f>
        <v>0</v>
      </c>
      <c r="H72" s="76"/>
      <c r="I72" s="76"/>
      <c r="J72" s="80"/>
      <c r="K72" s="96" t="str">
        <f t="shared" si="0"/>
        <v/>
      </c>
      <c r="L72" s="32"/>
      <c r="M72" s="62"/>
      <c r="N72" s="62"/>
      <c r="O72" s="32"/>
      <c r="Q72" s="50"/>
    </row>
    <row r="73" spans="5:17" ht="21">
      <c r="E73" s="75">
        <v>10</v>
      </c>
      <c r="F73" s="75">
        <f>registro!E22</f>
        <v>0</v>
      </c>
      <c r="G73" s="75">
        <f>registro!F22</f>
        <v>0</v>
      </c>
      <c r="H73" s="76"/>
      <c r="I73" s="76"/>
      <c r="J73" s="80"/>
      <c r="K73" s="96" t="str">
        <f t="shared" si="0"/>
        <v/>
      </c>
      <c r="L73" s="32"/>
      <c r="M73" s="62"/>
      <c r="N73" s="62"/>
      <c r="O73" s="32"/>
      <c r="Q73" s="50"/>
    </row>
    <row r="74" spans="5:17" ht="21">
      <c r="E74" s="75">
        <v>11</v>
      </c>
      <c r="F74" s="75">
        <f>registro!E23</f>
        <v>0</v>
      </c>
      <c r="G74" s="75">
        <f>registro!F23</f>
        <v>0</v>
      </c>
      <c r="H74" s="76"/>
      <c r="I74" s="76"/>
      <c r="J74" s="80"/>
      <c r="K74" s="96" t="str">
        <f t="shared" si="0"/>
        <v/>
      </c>
      <c r="L74" s="32"/>
      <c r="M74" s="62"/>
      <c r="N74" s="62"/>
      <c r="O74" s="32"/>
      <c r="Q74" s="50"/>
    </row>
    <row r="75" spans="5:17" ht="21">
      <c r="E75" s="75">
        <v>12</v>
      </c>
      <c r="F75" s="75">
        <f>registro!E24</f>
        <v>0</v>
      </c>
      <c r="G75" s="75">
        <f>registro!F24</f>
        <v>0</v>
      </c>
      <c r="H75" s="76"/>
      <c r="I75" s="76"/>
      <c r="J75" s="80"/>
      <c r="K75" s="96" t="str">
        <f t="shared" si="0"/>
        <v/>
      </c>
      <c r="L75" s="32"/>
      <c r="M75" s="62"/>
      <c r="N75" s="62"/>
      <c r="O75" s="32"/>
      <c r="Q75" s="50"/>
    </row>
    <row r="76" spans="5:17" ht="21">
      <c r="E76" s="75">
        <v>13</v>
      </c>
      <c r="F76" s="75">
        <f>registro!E25</f>
        <v>0</v>
      </c>
      <c r="G76" s="75">
        <f>registro!F25</f>
        <v>0</v>
      </c>
      <c r="H76" s="76"/>
      <c r="I76" s="76"/>
      <c r="J76" s="80"/>
      <c r="K76" s="96" t="str">
        <f t="shared" si="0"/>
        <v/>
      </c>
      <c r="L76" s="32"/>
      <c r="M76" s="62"/>
      <c r="N76" s="62"/>
      <c r="O76" s="32"/>
      <c r="Q76" s="50"/>
    </row>
    <row r="77" spans="5:17" ht="21">
      <c r="E77" s="75">
        <v>14</v>
      </c>
      <c r="F77" s="75">
        <f>registro!E26</f>
        <v>0</v>
      </c>
      <c r="G77" s="75">
        <f>registro!F26</f>
        <v>0</v>
      </c>
      <c r="H77" s="76"/>
      <c r="I77" s="76"/>
      <c r="J77" s="80"/>
      <c r="K77" s="96" t="str">
        <f t="shared" si="0"/>
        <v/>
      </c>
      <c r="L77" s="32"/>
      <c r="M77" s="62"/>
      <c r="N77" s="62"/>
      <c r="O77" s="32"/>
      <c r="Q77" s="50"/>
    </row>
    <row r="78" spans="5:17" ht="21">
      <c r="E78" s="75">
        <v>15</v>
      </c>
      <c r="F78" s="75">
        <f>registro!E27</f>
        <v>0</v>
      </c>
      <c r="G78" s="75">
        <f>registro!F27</f>
        <v>0</v>
      </c>
      <c r="H78" s="76"/>
      <c r="I78" s="76"/>
      <c r="J78" s="80"/>
      <c r="K78" s="96" t="str">
        <f t="shared" si="0"/>
        <v/>
      </c>
      <c r="L78" s="32"/>
      <c r="M78" s="62"/>
      <c r="N78" s="62"/>
      <c r="O78" s="32"/>
      <c r="Q78" s="50"/>
    </row>
    <row r="79" spans="5:17" ht="21">
      <c r="E79" s="75">
        <v>16</v>
      </c>
      <c r="F79" s="75">
        <f>registro!E28</f>
        <v>0</v>
      </c>
      <c r="G79" s="75">
        <f>registro!F28</f>
        <v>0</v>
      </c>
      <c r="H79" s="76"/>
      <c r="I79" s="76"/>
      <c r="J79" s="80"/>
      <c r="K79" s="96" t="str">
        <f t="shared" si="0"/>
        <v/>
      </c>
      <c r="L79" s="32"/>
      <c r="M79" s="62"/>
      <c r="N79" s="62"/>
      <c r="O79" s="32"/>
      <c r="Q79" s="50"/>
    </row>
    <row r="80" spans="5:17" ht="21">
      <c r="E80" s="75">
        <v>17</v>
      </c>
      <c r="F80" s="75">
        <f>registro!E29</f>
        <v>0</v>
      </c>
      <c r="G80" s="75">
        <f>registro!F29</f>
        <v>0</v>
      </c>
      <c r="H80" s="76"/>
      <c r="I80" s="76"/>
      <c r="J80" s="80"/>
      <c r="K80" s="96" t="str">
        <f t="shared" si="0"/>
        <v/>
      </c>
      <c r="L80" s="32"/>
      <c r="M80" s="62"/>
      <c r="N80" s="62"/>
      <c r="O80" s="32"/>
      <c r="Q80" s="50"/>
    </row>
    <row r="81" spans="5:17" ht="21">
      <c r="E81" s="75">
        <v>18</v>
      </c>
      <c r="F81" s="75">
        <f>registro!E30</f>
        <v>0</v>
      </c>
      <c r="G81" s="75">
        <f>registro!F30</f>
        <v>0</v>
      </c>
      <c r="H81" s="76"/>
      <c r="I81" s="76"/>
      <c r="J81" s="80"/>
      <c r="K81" s="96" t="str">
        <f t="shared" si="0"/>
        <v/>
      </c>
      <c r="L81" s="32"/>
      <c r="M81" s="62"/>
      <c r="N81" s="62"/>
      <c r="O81" s="32"/>
      <c r="Q81" s="50"/>
    </row>
    <row r="82" spans="5:17" ht="21">
      <c r="E82" s="75">
        <v>19</v>
      </c>
      <c r="F82" s="75">
        <f>registro!E31</f>
        <v>0</v>
      </c>
      <c r="G82" s="75">
        <f>registro!F31</f>
        <v>0</v>
      </c>
      <c r="H82" s="76"/>
      <c r="I82" s="76"/>
      <c r="J82" s="80"/>
      <c r="K82" s="96" t="str">
        <f t="shared" si="0"/>
        <v/>
      </c>
      <c r="L82" s="32"/>
      <c r="M82" s="62"/>
      <c r="N82" s="62"/>
      <c r="O82" s="32"/>
      <c r="Q82" s="50"/>
    </row>
    <row r="83" spans="5:17" ht="21">
      <c r="E83" s="75">
        <v>20</v>
      </c>
      <c r="F83" s="75">
        <f>registro!E32</f>
        <v>0</v>
      </c>
      <c r="G83" s="75">
        <f>registro!F32</f>
        <v>0</v>
      </c>
      <c r="H83" s="76"/>
      <c r="I83" s="76"/>
      <c r="J83" s="80"/>
      <c r="K83" s="96" t="str">
        <f t="shared" si="0"/>
        <v/>
      </c>
      <c r="L83" s="32"/>
      <c r="M83" s="62"/>
      <c r="N83" s="62"/>
      <c r="O83" s="32"/>
      <c r="Q83" s="50"/>
    </row>
    <row r="84" spans="5:17" ht="21">
      <c r="E84" s="75">
        <v>21</v>
      </c>
      <c r="F84" s="75">
        <f>registro!E33</f>
        <v>0</v>
      </c>
      <c r="G84" s="75">
        <f>registro!F33</f>
        <v>0</v>
      </c>
      <c r="H84" s="76"/>
      <c r="I84" s="76"/>
      <c r="J84" s="80"/>
      <c r="K84" s="96" t="str">
        <f t="shared" si="0"/>
        <v/>
      </c>
      <c r="L84" s="32"/>
      <c r="M84" s="62"/>
      <c r="N84" s="62"/>
      <c r="O84" s="32"/>
      <c r="Q84" s="50"/>
    </row>
    <row r="85" spans="5:17" ht="21">
      <c r="E85" s="75">
        <v>22</v>
      </c>
      <c r="F85" s="75">
        <f>registro!E34</f>
        <v>0</v>
      </c>
      <c r="G85" s="75">
        <f>registro!F34</f>
        <v>0</v>
      </c>
      <c r="H85" s="76"/>
      <c r="I85" s="76"/>
      <c r="J85" s="80"/>
      <c r="K85" s="96" t="str">
        <f t="shared" si="0"/>
        <v/>
      </c>
      <c r="L85" s="32"/>
      <c r="M85" s="62"/>
      <c r="N85" s="62"/>
      <c r="O85" s="32"/>
      <c r="Q85" s="50"/>
    </row>
    <row r="86" spans="5:17" ht="21">
      <c r="E86" s="75">
        <v>23</v>
      </c>
      <c r="F86" s="75">
        <f>registro!E35</f>
        <v>0</v>
      </c>
      <c r="G86" s="75">
        <f>registro!F35</f>
        <v>0</v>
      </c>
      <c r="H86" s="76"/>
      <c r="I86" s="76"/>
      <c r="J86" s="80"/>
      <c r="K86" s="96" t="str">
        <f t="shared" si="0"/>
        <v/>
      </c>
      <c r="L86" s="32"/>
      <c r="M86" s="62"/>
      <c r="N86" s="62"/>
      <c r="O86" s="32"/>
      <c r="Q86" s="50"/>
    </row>
    <row r="87" spans="5:17" ht="21">
      <c r="E87" s="75">
        <v>24</v>
      </c>
      <c r="F87" s="75">
        <f>registro!E36</f>
        <v>0</v>
      </c>
      <c r="G87" s="75">
        <f>registro!F36</f>
        <v>0</v>
      </c>
      <c r="H87" s="76"/>
      <c r="I87" s="76"/>
      <c r="J87" s="80"/>
      <c r="K87" s="96" t="str">
        <f t="shared" si="0"/>
        <v/>
      </c>
      <c r="L87" s="32"/>
      <c r="M87" s="62"/>
      <c r="N87" s="62"/>
      <c r="O87" s="32"/>
      <c r="Q87" s="50"/>
    </row>
    <row r="88" spans="5:17" ht="21">
      <c r="E88" s="75">
        <v>25</v>
      </c>
      <c r="F88" s="75">
        <f>registro!E37</f>
        <v>0</v>
      </c>
      <c r="G88" s="75">
        <f>registro!F37</f>
        <v>0</v>
      </c>
      <c r="H88" s="76"/>
      <c r="I88" s="76"/>
      <c r="J88" s="80"/>
      <c r="K88" s="96" t="str">
        <f t="shared" si="0"/>
        <v/>
      </c>
      <c r="L88" s="32"/>
      <c r="M88" s="62"/>
      <c r="N88" s="62"/>
      <c r="O88" s="32"/>
      <c r="Q88" s="50"/>
    </row>
    <row r="89" spans="5:17" ht="21">
      <c r="E89" s="75">
        <v>26</v>
      </c>
      <c r="F89" s="75">
        <f>registro!E38</f>
        <v>0</v>
      </c>
      <c r="G89" s="75">
        <f>registro!F38</f>
        <v>0</v>
      </c>
      <c r="H89" s="76"/>
      <c r="I89" s="76"/>
      <c r="J89" s="80"/>
      <c r="K89" s="96" t="str">
        <f t="shared" si="0"/>
        <v/>
      </c>
      <c r="L89" s="32"/>
      <c r="M89" s="62"/>
      <c r="N89" s="62"/>
      <c r="O89" s="32"/>
      <c r="Q89" s="50"/>
    </row>
    <row r="90" spans="5:17" ht="21">
      <c r="E90" s="75">
        <v>27</v>
      </c>
      <c r="F90" s="75">
        <f>registro!E39</f>
        <v>0</v>
      </c>
      <c r="G90" s="75">
        <f>registro!F39</f>
        <v>0</v>
      </c>
      <c r="H90" s="76"/>
      <c r="I90" s="76"/>
      <c r="J90" s="80"/>
      <c r="K90" s="96" t="str">
        <f t="shared" si="0"/>
        <v/>
      </c>
      <c r="L90" s="32"/>
      <c r="M90" s="62"/>
      <c r="N90" s="62"/>
      <c r="O90" s="32"/>
      <c r="Q90" s="50"/>
    </row>
    <row r="91" spans="5:17" ht="21">
      <c r="E91" s="75">
        <v>28</v>
      </c>
      <c r="F91" s="75">
        <f>registro!E40</f>
        <v>0</v>
      </c>
      <c r="G91" s="75">
        <f>registro!F40</f>
        <v>0</v>
      </c>
      <c r="H91" s="76"/>
      <c r="I91" s="76"/>
      <c r="J91" s="80"/>
      <c r="K91" s="96" t="str">
        <f t="shared" si="0"/>
        <v/>
      </c>
      <c r="L91" s="32"/>
      <c r="M91" s="62"/>
      <c r="N91" s="62"/>
      <c r="O91" s="32"/>
      <c r="Q91" s="50"/>
    </row>
    <row r="92" spans="5:17" ht="21">
      <c r="E92" s="75">
        <v>29</v>
      </c>
      <c r="F92" s="75">
        <f>registro!E41</f>
        <v>0</v>
      </c>
      <c r="G92" s="75">
        <f>registro!F41</f>
        <v>0</v>
      </c>
      <c r="H92" s="76"/>
      <c r="I92" s="76"/>
      <c r="J92" s="80"/>
      <c r="K92" s="96" t="str">
        <f t="shared" si="0"/>
        <v/>
      </c>
      <c r="L92" s="32"/>
      <c r="M92" s="62"/>
      <c r="N92" s="62"/>
      <c r="O92" s="32"/>
      <c r="Q92" s="50"/>
    </row>
    <row r="93" spans="5:17" ht="21">
      <c r="E93" s="75">
        <v>30</v>
      </c>
      <c r="F93" s="75">
        <f>registro!E42</f>
        <v>0</v>
      </c>
      <c r="G93" s="75">
        <f>registro!F42</f>
        <v>0</v>
      </c>
      <c r="H93" s="76"/>
      <c r="I93" s="76"/>
      <c r="J93" s="80"/>
      <c r="K93" s="96" t="str">
        <f t="shared" si="0"/>
        <v/>
      </c>
      <c r="L93" s="32"/>
      <c r="M93" s="62"/>
      <c r="N93" s="62"/>
      <c r="O93" s="32"/>
      <c r="Q93" s="50"/>
    </row>
    <row r="94" spans="5:17" ht="21">
      <c r="E94" s="75">
        <v>31</v>
      </c>
      <c r="F94" s="75">
        <f>registro!E43</f>
        <v>0</v>
      </c>
      <c r="G94" s="75">
        <f>registro!F43</f>
        <v>0</v>
      </c>
      <c r="H94" s="76"/>
      <c r="I94" s="76"/>
      <c r="J94" s="80"/>
      <c r="K94" s="96" t="str">
        <f t="shared" si="0"/>
        <v/>
      </c>
      <c r="L94" s="32"/>
      <c r="M94" s="62"/>
      <c r="N94" s="62"/>
      <c r="O94" s="32"/>
      <c r="Q94" s="50"/>
    </row>
    <row r="95" spans="5:17" ht="21">
      <c r="E95" s="75">
        <v>32</v>
      </c>
      <c r="F95" s="75">
        <f>registro!E44</f>
        <v>0</v>
      </c>
      <c r="G95" s="75">
        <f>registro!F44</f>
        <v>0</v>
      </c>
      <c r="H95" s="76"/>
      <c r="I95" s="76"/>
      <c r="J95" s="80"/>
      <c r="K95" s="96" t="str">
        <f t="shared" si="0"/>
        <v/>
      </c>
      <c r="L95" s="32"/>
      <c r="M95" s="62"/>
      <c r="N95" s="62"/>
      <c r="O95" s="32"/>
      <c r="Q95" s="50"/>
    </row>
    <row r="96" spans="5:17" ht="21">
      <c r="E96" s="75">
        <v>33</v>
      </c>
      <c r="F96" s="75">
        <f>registro!E45</f>
        <v>0</v>
      </c>
      <c r="G96" s="75">
        <f>registro!F45</f>
        <v>0</v>
      </c>
      <c r="H96" s="76"/>
      <c r="I96" s="76"/>
      <c r="J96" s="80"/>
      <c r="K96" s="96" t="str">
        <f t="shared" si="0"/>
        <v/>
      </c>
      <c r="L96" s="32"/>
      <c r="M96" s="62"/>
      <c r="N96" s="62"/>
      <c r="O96" s="32"/>
      <c r="Q96" s="50"/>
    </row>
    <row r="97" spans="4:17" ht="21">
      <c r="E97" s="75">
        <v>34</v>
      </c>
      <c r="F97" s="75">
        <f>registro!E46</f>
        <v>0</v>
      </c>
      <c r="G97" s="75">
        <f>registro!F46</f>
        <v>0</v>
      </c>
      <c r="H97" s="76"/>
      <c r="I97" s="76"/>
      <c r="J97" s="80"/>
      <c r="K97" s="96" t="str">
        <f t="shared" si="0"/>
        <v/>
      </c>
      <c r="L97" s="32"/>
      <c r="M97" s="62"/>
      <c r="N97" s="62"/>
      <c r="O97" s="32"/>
      <c r="Q97" s="50"/>
    </row>
    <row r="98" spans="4:17" ht="21">
      <c r="E98" s="75">
        <v>35</v>
      </c>
      <c r="F98" s="75">
        <f>registro!E47</f>
        <v>0</v>
      </c>
      <c r="G98" s="75">
        <f>registro!F47</f>
        <v>0</v>
      </c>
      <c r="H98" s="76"/>
      <c r="I98" s="76"/>
      <c r="J98" s="80"/>
      <c r="K98" s="96" t="str">
        <f t="shared" si="0"/>
        <v/>
      </c>
      <c r="L98" s="32"/>
      <c r="M98" s="62"/>
      <c r="N98" s="62"/>
      <c r="O98" s="32"/>
      <c r="Q98" s="50"/>
    </row>
    <row r="99" spans="4:17" ht="21">
      <c r="E99" s="75">
        <v>36</v>
      </c>
      <c r="F99" s="75">
        <f>registro!E48</f>
        <v>0</v>
      </c>
      <c r="G99" s="75">
        <f>registro!F48</f>
        <v>0</v>
      </c>
      <c r="H99" s="76"/>
      <c r="I99" s="76"/>
      <c r="J99" s="80"/>
      <c r="K99" s="96" t="str">
        <f t="shared" si="0"/>
        <v/>
      </c>
      <c r="L99" s="32"/>
      <c r="M99" s="62"/>
      <c r="N99" s="62"/>
      <c r="O99" s="32"/>
      <c r="Q99" s="50"/>
    </row>
    <row r="100" spans="4:17" ht="21">
      <c r="E100" s="75">
        <v>37</v>
      </c>
      <c r="F100" s="75">
        <f>registro!E49</f>
        <v>0</v>
      </c>
      <c r="G100" s="75">
        <f>registro!F49</f>
        <v>0</v>
      </c>
      <c r="H100" s="76"/>
      <c r="I100" s="76"/>
      <c r="J100" s="80"/>
      <c r="K100" s="96" t="str">
        <f t="shared" si="0"/>
        <v/>
      </c>
      <c r="L100" s="32"/>
      <c r="M100" s="62"/>
      <c r="N100" s="62"/>
      <c r="O100" s="32"/>
      <c r="Q100" s="50"/>
    </row>
    <row r="101" spans="4:17" ht="21">
      <c r="E101" s="75">
        <v>38</v>
      </c>
      <c r="F101" s="75">
        <f>registro!E50</f>
        <v>0</v>
      </c>
      <c r="G101" s="75">
        <f>registro!F50</f>
        <v>0</v>
      </c>
      <c r="H101" s="76"/>
      <c r="I101" s="76"/>
      <c r="J101" s="80"/>
      <c r="K101" s="96" t="str">
        <f t="shared" si="0"/>
        <v/>
      </c>
      <c r="L101" s="32"/>
      <c r="M101" s="62"/>
      <c r="N101" s="62"/>
      <c r="O101" s="32"/>
      <c r="Q101" s="50"/>
    </row>
    <row r="102" spans="4:17" ht="21">
      <c r="E102" s="75">
        <v>39</v>
      </c>
      <c r="F102" s="75">
        <f>registro!E51</f>
        <v>0</v>
      </c>
      <c r="G102" s="75">
        <f>registro!F51</f>
        <v>0</v>
      </c>
      <c r="H102" s="76"/>
      <c r="I102" s="76"/>
      <c r="J102" s="80"/>
      <c r="K102" s="96" t="str">
        <f t="shared" si="0"/>
        <v/>
      </c>
      <c r="L102" s="32"/>
      <c r="M102" s="62"/>
      <c r="N102" s="62"/>
      <c r="O102" s="32"/>
      <c r="Q102" s="50"/>
    </row>
    <row r="103" spans="4:17" ht="21.75" thickBot="1">
      <c r="E103" s="75">
        <v>40</v>
      </c>
      <c r="F103" s="75">
        <f>registro!E52</f>
        <v>0</v>
      </c>
      <c r="G103" s="75">
        <f>registro!F52</f>
        <v>0</v>
      </c>
      <c r="H103" s="76"/>
      <c r="I103" s="78"/>
      <c r="J103" s="81"/>
      <c r="K103" s="97" t="str">
        <f t="shared" si="0"/>
        <v/>
      </c>
      <c r="L103" s="32"/>
      <c r="M103" s="62"/>
      <c r="N103" s="62"/>
      <c r="O103" s="32"/>
      <c r="Q103" s="50"/>
    </row>
    <row r="104" spans="4:17" ht="21.75" thickBot="1">
      <c r="E104" s="39"/>
      <c r="F104" s="39"/>
      <c r="G104" s="39"/>
      <c r="H104" s="39"/>
      <c r="I104" s="170" t="s">
        <v>27</v>
      </c>
      <c r="J104" s="171"/>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137</v>
      </c>
      <c r="F106" s="172"/>
      <c r="G106" s="172"/>
      <c r="H106" s="172"/>
      <c r="I106" s="172"/>
      <c r="J106" s="172"/>
      <c r="K106" s="172"/>
      <c r="L106" s="65"/>
      <c r="M106" s="65"/>
      <c r="N106" s="65"/>
      <c r="O106" s="39"/>
      <c r="P106" s="39"/>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19.xml><?xml version="1.0" encoding="utf-8"?>
<worksheet xmlns="http://schemas.openxmlformats.org/spreadsheetml/2006/main" xmlns:r="http://schemas.openxmlformats.org/officeDocument/2006/relationships">
  <sheetPr codeName="Hoja24">
    <pageSetUpPr autoPageBreaks="0" fitToPage="1"/>
  </sheetPr>
  <dimension ref="D1:Q10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18.425781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37</v>
      </c>
      <c r="G3" s="165"/>
      <c r="H3" s="165"/>
      <c r="I3" s="165"/>
      <c r="J3" s="165"/>
      <c r="K3" s="41"/>
      <c r="L3" s="41"/>
      <c r="M3" s="41"/>
      <c r="N3" s="41"/>
    </row>
    <row r="4" spans="4:17">
      <c r="F4" s="117"/>
      <c r="G4" s="117"/>
      <c r="H4" s="117"/>
      <c r="I4" s="117"/>
      <c r="J4" s="117"/>
    </row>
    <row r="5" spans="4:17" ht="26.25">
      <c r="F5" s="166" t="s">
        <v>86</v>
      </c>
      <c r="G5" s="166"/>
      <c r="H5" s="166"/>
      <c r="I5" s="166"/>
      <c r="J5" s="166"/>
      <c r="K5" s="42"/>
      <c r="L5" s="42"/>
      <c r="M5" s="42"/>
      <c r="N5" s="42"/>
    </row>
    <row r="8" spans="4:17" ht="143.25" customHeight="1">
      <c r="D8" s="43"/>
      <c r="E8" s="167" t="s">
        <v>135</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38</v>
      </c>
      <c r="G52" s="168"/>
      <c r="H52" s="168"/>
      <c r="I52" s="168"/>
      <c r="J52" s="168"/>
      <c r="K52" s="168"/>
      <c r="L52" s="123"/>
      <c r="M52" s="51"/>
      <c r="N52" s="51"/>
      <c r="O52" s="51"/>
      <c r="P52" s="50"/>
    </row>
    <row r="53" spans="4:17" ht="18">
      <c r="D53" s="46"/>
      <c r="E53" s="124"/>
      <c r="F53" s="169" t="s">
        <v>87</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58</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3.25" customHeight="1">
      <c r="E63" s="98" t="s">
        <v>10</v>
      </c>
      <c r="F63" s="99" t="s">
        <v>1</v>
      </c>
      <c r="G63" s="99" t="s">
        <v>2</v>
      </c>
      <c r="H63" s="133" t="s">
        <v>151</v>
      </c>
      <c r="I63" s="133" t="s">
        <v>152</v>
      </c>
      <c r="J63" s="134" t="s">
        <v>153</v>
      </c>
      <c r="K63" s="132" t="s">
        <v>19</v>
      </c>
      <c r="L63" s="59"/>
      <c r="M63" s="60"/>
      <c r="N63" s="60"/>
      <c r="O63" s="59"/>
      <c r="Q63" s="61"/>
    </row>
    <row r="64" spans="4:17" ht="21">
      <c r="E64" s="75">
        <v>1</v>
      </c>
      <c r="F64" s="75">
        <f>registro!E13</f>
        <v>0</v>
      </c>
      <c r="G64" s="75">
        <f>registro!F13</f>
        <v>0</v>
      </c>
      <c r="H64" s="76"/>
      <c r="I64" s="76"/>
      <c r="J64" s="80"/>
      <c r="K64" s="96" t="str">
        <f>+IF(ISERROR(AVERAGE(H64,I64,J64)),"",AVERAGE(H64,I64,J64))</f>
        <v/>
      </c>
      <c r="L64" s="32"/>
      <c r="M64" s="62"/>
      <c r="N64" s="62"/>
      <c r="O64" s="32"/>
      <c r="Q64" s="50"/>
    </row>
    <row r="65" spans="5:17" ht="21">
      <c r="E65" s="75">
        <v>2</v>
      </c>
      <c r="F65" s="75">
        <f>registro!E14</f>
        <v>0</v>
      </c>
      <c r="G65" s="75">
        <f>registro!F14</f>
        <v>0</v>
      </c>
      <c r="H65" s="76"/>
      <c r="I65" s="76"/>
      <c r="J65" s="80"/>
      <c r="K65" s="96" t="str">
        <f t="shared" ref="K65:K103" si="0">+IF(ISERROR(AVERAGE(H65,I65,J65)),"",AVERAGE(H65,I65,J65))</f>
        <v/>
      </c>
      <c r="L65" s="32"/>
      <c r="M65" s="62"/>
      <c r="N65" s="62"/>
      <c r="O65" s="32"/>
      <c r="Q65" s="50"/>
    </row>
    <row r="66" spans="5:17" ht="21">
      <c r="E66" s="75">
        <v>3</v>
      </c>
      <c r="F66" s="75">
        <f>registro!E15</f>
        <v>0</v>
      </c>
      <c r="G66" s="75">
        <f>registro!F15</f>
        <v>0</v>
      </c>
      <c r="H66" s="76"/>
      <c r="I66" s="76"/>
      <c r="J66" s="80"/>
      <c r="K66" s="96" t="str">
        <f t="shared" si="0"/>
        <v/>
      </c>
      <c r="L66" s="32"/>
      <c r="M66" s="62"/>
      <c r="N66" s="62"/>
      <c r="O66" s="32"/>
      <c r="Q66" s="50"/>
    </row>
    <row r="67" spans="5:17" ht="21">
      <c r="E67" s="75">
        <v>4</v>
      </c>
      <c r="F67" s="75">
        <f>registro!E16</f>
        <v>0</v>
      </c>
      <c r="G67" s="75">
        <f>registro!F16</f>
        <v>0</v>
      </c>
      <c r="H67" s="76"/>
      <c r="I67" s="76"/>
      <c r="J67" s="80"/>
      <c r="K67" s="96" t="str">
        <f t="shared" si="0"/>
        <v/>
      </c>
      <c r="L67" s="32"/>
      <c r="M67" s="62"/>
      <c r="N67" s="62"/>
      <c r="O67" s="32"/>
      <c r="Q67" s="50"/>
    </row>
    <row r="68" spans="5:17" ht="21">
      <c r="E68" s="75">
        <v>5</v>
      </c>
      <c r="F68" s="75">
        <f>registro!E17</f>
        <v>0</v>
      </c>
      <c r="G68" s="75">
        <f>registro!F17</f>
        <v>0</v>
      </c>
      <c r="H68" s="76"/>
      <c r="I68" s="76"/>
      <c r="J68" s="80"/>
      <c r="K68" s="96" t="str">
        <f t="shared" si="0"/>
        <v/>
      </c>
      <c r="L68" s="32"/>
      <c r="M68" s="62"/>
      <c r="N68" s="62"/>
      <c r="O68" s="32"/>
      <c r="Q68" s="50"/>
    </row>
    <row r="69" spans="5:17" ht="21">
      <c r="E69" s="75">
        <v>6</v>
      </c>
      <c r="F69" s="75">
        <f>registro!E18</f>
        <v>0</v>
      </c>
      <c r="G69" s="75">
        <f>registro!F18</f>
        <v>0</v>
      </c>
      <c r="H69" s="76"/>
      <c r="I69" s="76"/>
      <c r="J69" s="80"/>
      <c r="K69" s="96" t="str">
        <f t="shared" si="0"/>
        <v/>
      </c>
      <c r="L69" s="32"/>
      <c r="M69" s="62"/>
      <c r="N69" s="62"/>
      <c r="O69" s="32"/>
      <c r="Q69" s="50"/>
    </row>
    <row r="70" spans="5:17" ht="21">
      <c r="E70" s="75">
        <v>7</v>
      </c>
      <c r="F70" s="75">
        <f>registro!E19</f>
        <v>0</v>
      </c>
      <c r="G70" s="75">
        <f>registro!F19</f>
        <v>0</v>
      </c>
      <c r="H70" s="76"/>
      <c r="I70" s="76"/>
      <c r="J70" s="80"/>
      <c r="K70" s="96" t="str">
        <f t="shared" si="0"/>
        <v/>
      </c>
      <c r="L70" s="32"/>
      <c r="M70" s="62"/>
      <c r="N70" s="62"/>
      <c r="O70" s="32"/>
      <c r="Q70" s="50"/>
    </row>
    <row r="71" spans="5:17" ht="21">
      <c r="E71" s="75">
        <v>8</v>
      </c>
      <c r="F71" s="75">
        <f>registro!E20</f>
        <v>0</v>
      </c>
      <c r="G71" s="75">
        <f>registro!F20</f>
        <v>0</v>
      </c>
      <c r="H71" s="76"/>
      <c r="I71" s="76"/>
      <c r="J71" s="80"/>
      <c r="K71" s="96" t="str">
        <f t="shared" si="0"/>
        <v/>
      </c>
      <c r="L71" s="32"/>
      <c r="M71" s="62"/>
      <c r="N71" s="62"/>
      <c r="O71" s="32"/>
      <c r="Q71" s="50"/>
    </row>
    <row r="72" spans="5:17" ht="21">
      <c r="E72" s="75">
        <v>9</v>
      </c>
      <c r="F72" s="75">
        <f>registro!E21</f>
        <v>0</v>
      </c>
      <c r="G72" s="75">
        <f>registro!F21</f>
        <v>0</v>
      </c>
      <c r="H72" s="76"/>
      <c r="I72" s="76"/>
      <c r="J72" s="80"/>
      <c r="K72" s="96" t="str">
        <f t="shared" si="0"/>
        <v/>
      </c>
      <c r="L72" s="32"/>
      <c r="M72" s="62"/>
      <c r="N72" s="62"/>
      <c r="O72" s="32"/>
      <c r="Q72" s="50"/>
    </row>
    <row r="73" spans="5:17" ht="21">
      <c r="E73" s="75">
        <v>10</v>
      </c>
      <c r="F73" s="75">
        <f>registro!E22</f>
        <v>0</v>
      </c>
      <c r="G73" s="75">
        <f>registro!F22</f>
        <v>0</v>
      </c>
      <c r="H73" s="76"/>
      <c r="I73" s="76"/>
      <c r="J73" s="80"/>
      <c r="K73" s="96" t="str">
        <f t="shared" si="0"/>
        <v/>
      </c>
      <c r="L73" s="32"/>
      <c r="M73" s="62"/>
      <c r="N73" s="62"/>
      <c r="O73" s="32"/>
      <c r="Q73" s="50"/>
    </row>
    <row r="74" spans="5:17" ht="21">
      <c r="E74" s="75">
        <v>11</v>
      </c>
      <c r="F74" s="75">
        <f>registro!E23</f>
        <v>0</v>
      </c>
      <c r="G74" s="75">
        <f>registro!F23</f>
        <v>0</v>
      </c>
      <c r="H74" s="76"/>
      <c r="I74" s="76"/>
      <c r="J74" s="80"/>
      <c r="K74" s="96" t="str">
        <f t="shared" si="0"/>
        <v/>
      </c>
      <c r="L74" s="32"/>
      <c r="M74" s="62"/>
      <c r="N74" s="62"/>
      <c r="O74" s="32"/>
      <c r="Q74" s="50"/>
    </row>
    <row r="75" spans="5:17" ht="21">
      <c r="E75" s="75">
        <v>12</v>
      </c>
      <c r="F75" s="75">
        <f>registro!E24</f>
        <v>0</v>
      </c>
      <c r="G75" s="75">
        <f>registro!F24</f>
        <v>0</v>
      </c>
      <c r="H75" s="76"/>
      <c r="I75" s="76"/>
      <c r="J75" s="80"/>
      <c r="K75" s="96" t="str">
        <f t="shared" si="0"/>
        <v/>
      </c>
      <c r="L75" s="32"/>
      <c r="M75" s="62"/>
      <c r="N75" s="62"/>
      <c r="O75" s="32"/>
      <c r="Q75" s="50"/>
    </row>
    <row r="76" spans="5:17" ht="21">
      <c r="E76" s="75">
        <v>13</v>
      </c>
      <c r="F76" s="75">
        <f>registro!E25</f>
        <v>0</v>
      </c>
      <c r="G76" s="75">
        <f>registro!F25</f>
        <v>0</v>
      </c>
      <c r="H76" s="76"/>
      <c r="I76" s="76"/>
      <c r="J76" s="80"/>
      <c r="K76" s="96" t="str">
        <f t="shared" si="0"/>
        <v/>
      </c>
      <c r="L76" s="32"/>
      <c r="M76" s="62"/>
      <c r="N76" s="62"/>
      <c r="O76" s="32"/>
      <c r="Q76" s="50"/>
    </row>
    <row r="77" spans="5:17" ht="21">
      <c r="E77" s="75">
        <v>14</v>
      </c>
      <c r="F77" s="75">
        <f>registro!E26</f>
        <v>0</v>
      </c>
      <c r="G77" s="75">
        <f>registro!F26</f>
        <v>0</v>
      </c>
      <c r="H77" s="76"/>
      <c r="I77" s="76"/>
      <c r="J77" s="80"/>
      <c r="K77" s="96" t="str">
        <f t="shared" si="0"/>
        <v/>
      </c>
      <c r="L77" s="32"/>
      <c r="M77" s="62"/>
      <c r="N77" s="62"/>
      <c r="O77" s="32"/>
      <c r="Q77" s="50"/>
    </row>
    <row r="78" spans="5:17" ht="21">
      <c r="E78" s="75">
        <v>15</v>
      </c>
      <c r="F78" s="75">
        <f>registro!E27</f>
        <v>0</v>
      </c>
      <c r="G78" s="75">
        <f>registro!F27</f>
        <v>0</v>
      </c>
      <c r="H78" s="76"/>
      <c r="I78" s="76"/>
      <c r="J78" s="80"/>
      <c r="K78" s="96" t="str">
        <f t="shared" si="0"/>
        <v/>
      </c>
      <c r="L78" s="32"/>
      <c r="M78" s="62"/>
      <c r="N78" s="62"/>
      <c r="O78" s="32"/>
      <c r="Q78" s="50"/>
    </row>
    <row r="79" spans="5:17" ht="21">
      <c r="E79" s="75">
        <v>16</v>
      </c>
      <c r="F79" s="75">
        <f>registro!E28</f>
        <v>0</v>
      </c>
      <c r="G79" s="75">
        <f>registro!F28</f>
        <v>0</v>
      </c>
      <c r="H79" s="76"/>
      <c r="I79" s="76"/>
      <c r="J79" s="80"/>
      <c r="K79" s="96" t="str">
        <f t="shared" si="0"/>
        <v/>
      </c>
      <c r="L79" s="32"/>
      <c r="M79" s="62"/>
      <c r="N79" s="62"/>
      <c r="O79" s="32"/>
      <c r="Q79" s="50"/>
    </row>
    <row r="80" spans="5:17" ht="21">
      <c r="E80" s="75">
        <v>17</v>
      </c>
      <c r="F80" s="75">
        <f>registro!E29</f>
        <v>0</v>
      </c>
      <c r="G80" s="75">
        <f>registro!F29</f>
        <v>0</v>
      </c>
      <c r="H80" s="76"/>
      <c r="I80" s="76"/>
      <c r="J80" s="80"/>
      <c r="K80" s="96" t="str">
        <f t="shared" si="0"/>
        <v/>
      </c>
      <c r="L80" s="32"/>
      <c r="M80" s="62"/>
      <c r="N80" s="62"/>
      <c r="O80" s="32"/>
      <c r="Q80" s="50"/>
    </row>
    <row r="81" spans="5:17" ht="21">
      <c r="E81" s="75">
        <v>18</v>
      </c>
      <c r="F81" s="75">
        <f>registro!E30</f>
        <v>0</v>
      </c>
      <c r="G81" s="75">
        <f>registro!F30</f>
        <v>0</v>
      </c>
      <c r="H81" s="76"/>
      <c r="I81" s="76"/>
      <c r="J81" s="80"/>
      <c r="K81" s="96" t="str">
        <f t="shared" si="0"/>
        <v/>
      </c>
      <c r="L81" s="32"/>
      <c r="M81" s="62"/>
      <c r="N81" s="62"/>
      <c r="O81" s="32"/>
      <c r="Q81" s="50"/>
    </row>
    <row r="82" spans="5:17" ht="21">
      <c r="E82" s="75">
        <v>19</v>
      </c>
      <c r="F82" s="75">
        <f>registro!E31</f>
        <v>0</v>
      </c>
      <c r="G82" s="75">
        <f>registro!F31</f>
        <v>0</v>
      </c>
      <c r="H82" s="76"/>
      <c r="I82" s="76"/>
      <c r="J82" s="80"/>
      <c r="K82" s="96" t="str">
        <f t="shared" si="0"/>
        <v/>
      </c>
      <c r="L82" s="32"/>
      <c r="M82" s="62"/>
      <c r="N82" s="62"/>
      <c r="O82" s="32"/>
      <c r="Q82" s="50"/>
    </row>
    <row r="83" spans="5:17" ht="21">
      <c r="E83" s="75">
        <v>20</v>
      </c>
      <c r="F83" s="75">
        <f>registro!E32</f>
        <v>0</v>
      </c>
      <c r="G83" s="75">
        <f>registro!F32</f>
        <v>0</v>
      </c>
      <c r="H83" s="76"/>
      <c r="I83" s="76"/>
      <c r="J83" s="80"/>
      <c r="K83" s="96" t="str">
        <f t="shared" si="0"/>
        <v/>
      </c>
      <c r="L83" s="32"/>
      <c r="M83" s="62"/>
      <c r="N83" s="62"/>
      <c r="O83" s="32"/>
      <c r="Q83" s="50"/>
    </row>
    <row r="84" spans="5:17" ht="21">
      <c r="E84" s="75">
        <v>21</v>
      </c>
      <c r="F84" s="75">
        <f>registro!E33</f>
        <v>0</v>
      </c>
      <c r="G84" s="75">
        <f>registro!F33</f>
        <v>0</v>
      </c>
      <c r="H84" s="76"/>
      <c r="I84" s="76"/>
      <c r="J84" s="80"/>
      <c r="K84" s="96" t="str">
        <f t="shared" si="0"/>
        <v/>
      </c>
      <c r="L84" s="32"/>
      <c r="M84" s="62"/>
      <c r="N84" s="62"/>
      <c r="O84" s="32"/>
      <c r="Q84" s="50"/>
    </row>
    <row r="85" spans="5:17" ht="21">
      <c r="E85" s="75">
        <v>22</v>
      </c>
      <c r="F85" s="75">
        <f>registro!E34</f>
        <v>0</v>
      </c>
      <c r="G85" s="75">
        <f>registro!F34</f>
        <v>0</v>
      </c>
      <c r="H85" s="76"/>
      <c r="I85" s="76"/>
      <c r="J85" s="80"/>
      <c r="K85" s="96" t="str">
        <f t="shared" si="0"/>
        <v/>
      </c>
      <c r="L85" s="32"/>
      <c r="M85" s="62"/>
      <c r="N85" s="62"/>
      <c r="O85" s="32"/>
      <c r="Q85" s="50"/>
    </row>
    <row r="86" spans="5:17" ht="21">
      <c r="E86" s="75">
        <v>23</v>
      </c>
      <c r="F86" s="75">
        <f>registro!E35</f>
        <v>0</v>
      </c>
      <c r="G86" s="75">
        <f>registro!F35</f>
        <v>0</v>
      </c>
      <c r="H86" s="76"/>
      <c r="I86" s="76"/>
      <c r="J86" s="80"/>
      <c r="K86" s="96" t="str">
        <f t="shared" si="0"/>
        <v/>
      </c>
      <c r="L86" s="32"/>
      <c r="M86" s="62"/>
      <c r="N86" s="62"/>
      <c r="O86" s="32"/>
      <c r="Q86" s="50"/>
    </row>
    <row r="87" spans="5:17" ht="21">
      <c r="E87" s="75">
        <v>24</v>
      </c>
      <c r="F87" s="75">
        <f>registro!E36</f>
        <v>0</v>
      </c>
      <c r="G87" s="75">
        <f>registro!F36</f>
        <v>0</v>
      </c>
      <c r="H87" s="76"/>
      <c r="I87" s="76"/>
      <c r="J87" s="80"/>
      <c r="K87" s="96" t="str">
        <f t="shared" si="0"/>
        <v/>
      </c>
      <c r="L87" s="32"/>
      <c r="M87" s="62"/>
      <c r="N87" s="62"/>
      <c r="O87" s="32"/>
      <c r="Q87" s="50"/>
    </row>
    <row r="88" spans="5:17" ht="21">
      <c r="E88" s="75">
        <v>25</v>
      </c>
      <c r="F88" s="75">
        <f>registro!E37</f>
        <v>0</v>
      </c>
      <c r="G88" s="75">
        <f>registro!F37</f>
        <v>0</v>
      </c>
      <c r="H88" s="76"/>
      <c r="I88" s="76"/>
      <c r="J88" s="80"/>
      <c r="K88" s="96" t="str">
        <f t="shared" si="0"/>
        <v/>
      </c>
      <c r="L88" s="32"/>
      <c r="M88" s="62"/>
      <c r="N88" s="62"/>
      <c r="O88" s="32"/>
      <c r="Q88" s="50"/>
    </row>
    <row r="89" spans="5:17" ht="21">
      <c r="E89" s="75">
        <v>26</v>
      </c>
      <c r="F89" s="75">
        <f>registro!E38</f>
        <v>0</v>
      </c>
      <c r="G89" s="75">
        <f>registro!F38</f>
        <v>0</v>
      </c>
      <c r="H89" s="76"/>
      <c r="I89" s="76"/>
      <c r="J89" s="80"/>
      <c r="K89" s="96" t="str">
        <f t="shared" si="0"/>
        <v/>
      </c>
      <c r="L89" s="32"/>
      <c r="M89" s="62"/>
      <c r="N89" s="62"/>
      <c r="O89" s="32"/>
      <c r="Q89" s="50"/>
    </row>
    <row r="90" spans="5:17" ht="21">
      <c r="E90" s="75">
        <v>27</v>
      </c>
      <c r="F90" s="75">
        <f>registro!E39</f>
        <v>0</v>
      </c>
      <c r="G90" s="75">
        <f>registro!F39</f>
        <v>0</v>
      </c>
      <c r="H90" s="76"/>
      <c r="I90" s="76"/>
      <c r="J90" s="80"/>
      <c r="K90" s="96" t="str">
        <f t="shared" si="0"/>
        <v/>
      </c>
      <c r="L90" s="32"/>
      <c r="M90" s="62"/>
      <c r="N90" s="62"/>
      <c r="O90" s="32"/>
      <c r="Q90" s="50"/>
    </row>
    <row r="91" spans="5:17" ht="21">
      <c r="E91" s="75">
        <v>28</v>
      </c>
      <c r="F91" s="75">
        <f>registro!E40</f>
        <v>0</v>
      </c>
      <c r="G91" s="75">
        <f>registro!F40</f>
        <v>0</v>
      </c>
      <c r="H91" s="76"/>
      <c r="I91" s="76"/>
      <c r="J91" s="80"/>
      <c r="K91" s="96" t="str">
        <f t="shared" si="0"/>
        <v/>
      </c>
      <c r="L91" s="32"/>
      <c r="M91" s="62"/>
      <c r="N91" s="62"/>
      <c r="O91" s="32"/>
      <c r="Q91" s="50"/>
    </row>
    <row r="92" spans="5:17" ht="21">
      <c r="E92" s="75">
        <v>29</v>
      </c>
      <c r="F92" s="75">
        <f>registro!E41</f>
        <v>0</v>
      </c>
      <c r="G92" s="75">
        <f>registro!F41</f>
        <v>0</v>
      </c>
      <c r="H92" s="76"/>
      <c r="I92" s="76"/>
      <c r="J92" s="80"/>
      <c r="K92" s="96" t="str">
        <f t="shared" si="0"/>
        <v/>
      </c>
      <c r="L92" s="32"/>
      <c r="M92" s="62"/>
      <c r="N92" s="62"/>
      <c r="O92" s="32"/>
      <c r="Q92" s="50"/>
    </row>
    <row r="93" spans="5:17" ht="21">
      <c r="E93" s="75">
        <v>30</v>
      </c>
      <c r="F93" s="75">
        <f>registro!E42</f>
        <v>0</v>
      </c>
      <c r="G93" s="75">
        <f>registro!F42</f>
        <v>0</v>
      </c>
      <c r="H93" s="76"/>
      <c r="I93" s="76"/>
      <c r="J93" s="80"/>
      <c r="K93" s="96" t="str">
        <f t="shared" si="0"/>
        <v/>
      </c>
      <c r="L93" s="32"/>
      <c r="M93" s="62"/>
      <c r="N93" s="62"/>
      <c r="O93" s="32"/>
      <c r="Q93" s="50"/>
    </row>
    <row r="94" spans="5:17" ht="21">
      <c r="E94" s="75">
        <v>31</v>
      </c>
      <c r="F94" s="75">
        <f>registro!E43</f>
        <v>0</v>
      </c>
      <c r="G94" s="75">
        <f>registro!F43</f>
        <v>0</v>
      </c>
      <c r="H94" s="76"/>
      <c r="I94" s="76"/>
      <c r="J94" s="80"/>
      <c r="K94" s="96" t="str">
        <f t="shared" si="0"/>
        <v/>
      </c>
      <c r="L94" s="32"/>
      <c r="M94" s="62"/>
      <c r="N94" s="62"/>
      <c r="O94" s="32"/>
      <c r="Q94" s="50"/>
    </row>
    <row r="95" spans="5:17" ht="21">
      <c r="E95" s="75">
        <v>32</v>
      </c>
      <c r="F95" s="75">
        <f>registro!E44</f>
        <v>0</v>
      </c>
      <c r="G95" s="75">
        <f>registro!F44</f>
        <v>0</v>
      </c>
      <c r="H95" s="76"/>
      <c r="I95" s="76"/>
      <c r="J95" s="80"/>
      <c r="K95" s="96" t="str">
        <f t="shared" si="0"/>
        <v/>
      </c>
      <c r="L95" s="32"/>
      <c r="M95" s="62"/>
      <c r="N95" s="62"/>
      <c r="O95" s="32"/>
      <c r="Q95" s="50"/>
    </row>
    <row r="96" spans="5:17" ht="21">
      <c r="E96" s="75">
        <v>33</v>
      </c>
      <c r="F96" s="75">
        <f>registro!E45</f>
        <v>0</v>
      </c>
      <c r="G96" s="75">
        <f>registro!F45</f>
        <v>0</v>
      </c>
      <c r="H96" s="76"/>
      <c r="I96" s="76"/>
      <c r="J96" s="80"/>
      <c r="K96" s="96" t="str">
        <f t="shared" si="0"/>
        <v/>
      </c>
      <c r="L96" s="32"/>
      <c r="M96" s="62"/>
      <c r="N96" s="62"/>
      <c r="O96" s="32"/>
      <c r="Q96" s="50"/>
    </row>
    <row r="97" spans="4:17" ht="21">
      <c r="E97" s="75">
        <v>34</v>
      </c>
      <c r="F97" s="75">
        <f>registro!E46</f>
        <v>0</v>
      </c>
      <c r="G97" s="75">
        <f>registro!F46</f>
        <v>0</v>
      </c>
      <c r="H97" s="76"/>
      <c r="I97" s="76"/>
      <c r="J97" s="80"/>
      <c r="K97" s="96" t="str">
        <f t="shared" si="0"/>
        <v/>
      </c>
      <c r="L97" s="32"/>
      <c r="M97" s="62"/>
      <c r="N97" s="62"/>
      <c r="O97" s="32"/>
      <c r="Q97" s="50"/>
    </row>
    <row r="98" spans="4:17" ht="21">
      <c r="E98" s="75">
        <v>35</v>
      </c>
      <c r="F98" s="75">
        <f>registro!E47</f>
        <v>0</v>
      </c>
      <c r="G98" s="75">
        <f>registro!F47</f>
        <v>0</v>
      </c>
      <c r="H98" s="76"/>
      <c r="I98" s="76"/>
      <c r="J98" s="80"/>
      <c r="K98" s="96" t="str">
        <f t="shared" si="0"/>
        <v/>
      </c>
      <c r="L98" s="32"/>
      <c r="M98" s="62"/>
      <c r="N98" s="62"/>
      <c r="O98" s="32"/>
      <c r="Q98" s="50"/>
    </row>
    <row r="99" spans="4:17" ht="21">
      <c r="E99" s="75">
        <v>36</v>
      </c>
      <c r="F99" s="75">
        <f>registro!E48</f>
        <v>0</v>
      </c>
      <c r="G99" s="75">
        <f>registro!F48</f>
        <v>0</v>
      </c>
      <c r="H99" s="76"/>
      <c r="I99" s="76"/>
      <c r="J99" s="80"/>
      <c r="K99" s="96" t="str">
        <f t="shared" si="0"/>
        <v/>
      </c>
      <c r="L99" s="32"/>
      <c r="M99" s="62"/>
      <c r="N99" s="62"/>
      <c r="O99" s="32"/>
      <c r="Q99" s="50"/>
    </row>
    <row r="100" spans="4:17" ht="21">
      <c r="E100" s="75">
        <v>37</v>
      </c>
      <c r="F100" s="75">
        <f>registro!E49</f>
        <v>0</v>
      </c>
      <c r="G100" s="75">
        <f>registro!F49</f>
        <v>0</v>
      </c>
      <c r="H100" s="76"/>
      <c r="I100" s="76"/>
      <c r="J100" s="80"/>
      <c r="K100" s="96" t="str">
        <f t="shared" si="0"/>
        <v/>
      </c>
      <c r="L100" s="32"/>
      <c r="M100" s="62"/>
      <c r="N100" s="62"/>
      <c r="O100" s="32"/>
      <c r="Q100" s="50"/>
    </row>
    <row r="101" spans="4:17" ht="21">
      <c r="E101" s="75">
        <v>38</v>
      </c>
      <c r="F101" s="75">
        <f>registro!E50</f>
        <v>0</v>
      </c>
      <c r="G101" s="75">
        <f>registro!F50</f>
        <v>0</v>
      </c>
      <c r="H101" s="76"/>
      <c r="I101" s="76"/>
      <c r="J101" s="80"/>
      <c r="K101" s="96" t="str">
        <f t="shared" si="0"/>
        <v/>
      </c>
      <c r="L101" s="32"/>
      <c r="M101" s="62"/>
      <c r="N101" s="62"/>
      <c r="O101" s="32"/>
      <c r="Q101" s="50"/>
    </row>
    <row r="102" spans="4:17" ht="21">
      <c r="E102" s="75">
        <v>39</v>
      </c>
      <c r="F102" s="75">
        <f>registro!E51</f>
        <v>0</v>
      </c>
      <c r="G102" s="75">
        <f>registro!F51</f>
        <v>0</v>
      </c>
      <c r="H102" s="76"/>
      <c r="I102" s="76"/>
      <c r="J102" s="80"/>
      <c r="K102" s="96" t="str">
        <f t="shared" si="0"/>
        <v/>
      </c>
      <c r="L102" s="32"/>
      <c r="M102" s="62"/>
      <c r="N102" s="62"/>
      <c r="O102" s="32"/>
      <c r="Q102" s="50"/>
    </row>
    <row r="103" spans="4:17" ht="21.75" thickBot="1">
      <c r="E103" s="75">
        <v>40</v>
      </c>
      <c r="F103" s="75">
        <f>registro!E52</f>
        <v>0</v>
      </c>
      <c r="G103" s="75">
        <f>registro!F52</f>
        <v>0</v>
      </c>
      <c r="H103" s="76"/>
      <c r="I103" s="78"/>
      <c r="J103" s="81"/>
      <c r="K103" s="97" t="str">
        <f t="shared" si="0"/>
        <v/>
      </c>
      <c r="L103" s="32"/>
      <c r="M103" s="62"/>
      <c r="N103" s="62"/>
      <c r="O103" s="32"/>
      <c r="Q103" s="50"/>
    </row>
    <row r="104" spans="4:17" ht="21.75" thickBot="1">
      <c r="E104" s="39"/>
      <c r="F104" s="39"/>
      <c r="G104" s="39"/>
      <c r="H104" s="39"/>
      <c r="I104" s="170" t="s">
        <v>27</v>
      </c>
      <c r="J104" s="171"/>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137</v>
      </c>
      <c r="F106" s="172"/>
      <c r="G106" s="172"/>
      <c r="H106" s="172"/>
      <c r="I106" s="172"/>
      <c r="J106" s="172"/>
      <c r="K106" s="172"/>
      <c r="L106" s="65"/>
      <c r="M106" s="65"/>
      <c r="N106" s="65"/>
      <c r="O106" s="39"/>
      <c r="P106" s="39"/>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2.xml><?xml version="1.0" encoding="utf-8"?>
<worksheet xmlns="http://schemas.openxmlformats.org/spreadsheetml/2006/main" xmlns:r="http://schemas.openxmlformats.org/officeDocument/2006/relationships">
  <sheetPr codeName="Hoja8">
    <pageSetUpPr autoPageBreaks="0"/>
  </sheetPr>
  <dimension ref="C1:Q98"/>
  <sheetViews>
    <sheetView showGridLines="0" showRowColHeaders="0" topLeftCell="B1" zoomScale="60" zoomScaleNormal="60" workbookViewId="0">
      <pane ySplit="1" topLeftCell="A59" activePane="bottomLeft" state="frozen"/>
      <selection activeCell="C1" sqref="C1"/>
      <selection pane="bottomLeft" activeCell="R99" sqref="R99"/>
    </sheetView>
  </sheetViews>
  <sheetFormatPr baseColWidth="10" defaultColWidth="11" defaultRowHeight="15"/>
  <cols>
    <col min="1" max="16384" width="11" style="28"/>
  </cols>
  <sheetData>
    <row r="1" spans="3:17" s="84" customFormat="1" ht="33" customHeight="1"/>
    <row r="3" spans="3:17" ht="28.5">
      <c r="E3" s="29"/>
      <c r="F3" s="29"/>
      <c r="G3" s="29"/>
      <c r="I3" s="147" t="s">
        <v>68</v>
      </c>
      <c r="J3" s="147"/>
      <c r="K3" s="147"/>
      <c r="L3" s="147"/>
      <c r="M3" s="147"/>
      <c r="N3" s="147"/>
    </row>
    <row r="5" spans="3:17" ht="14.25" customHeight="1">
      <c r="C5" s="30"/>
      <c r="D5" s="30"/>
      <c r="E5" s="30"/>
      <c r="F5" s="30"/>
      <c r="G5" s="30"/>
      <c r="H5" s="30"/>
      <c r="I5" s="30"/>
    </row>
    <row r="6" spans="3:17" ht="14.25" customHeight="1">
      <c r="C6" s="30"/>
      <c r="D6" s="30"/>
      <c r="E6" s="30"/>
      <c r="F6" s="30"/>
      <c r="G6" s="30"/>
      <c r="H6" s="30"/>
      <c r="I6" s="30"/>
    </row>
    <row r="7" spans="3:17" ht="14.25" customHeight="1">
      <c r="C7" s="30"/>
      <c r="D7" s="30"/>
      <c r="E7" s="30"/>
      <c r="F7" s="148" t="s">
        <v>163</v>
      </c>
      <c r="G7" s="148"/>
      <c r="H7" s="148"/>
      <c r="I7" s="148"/>
      <c r="J7" s="148"/>
      <c r="K7" s="148"/>
      <c r="L7" s="148"/>
      <c r="M7" s="148"/>
      <c r="N7" s="148"/>
      <c r="O7" s="148"/>
      <c r="P7" s="148"/>
      <c r="Q7" s="148"/>
    </row>
    <row r="8" spans="3:17" ht="14.25" customHeight="1">
      <c r="C8" s="30"/>
      <c r="D8" s="30"/>
      <c r="E8" s="30"/>
      <c r="F8" s="148"/>
      <c r="G8" s="148"/>
      <c r="H8" s="148"/>
      <c r="I8" s="148"/>
      <c r="J8" s="148"/>
      <c r="K8" s="148"/>
      <c r="L8" s="148"/>
      <c r="M8" s="148"/>
      <c r="N8" s="148"/>
      <c r="O8" s="148"/>
      <c r="P8" s="148"/>
      <c r="Q8" s="148"/>
    </row>
    <row r="9" spans="3:17" ht="14.25" customHeight="1">
      <c r="C9" s="30"/>
      <c r="D9" s="30"/>
      <c r="E9" s="30"/>
      <c r="F9" s="148"/>
      <c r="G9" s="148"/>
      <c r="H9" s="148"/>
      <c r="I9" s="148"/>
      <c r="J9" s="148"/>
      <c r="K9" s="148"/>
      <c r="L9" s="148"/>
      <c r="M9" s="148"/>
      <c r="N9" s="148"/>
      <c r="O9" s="148"/>
      <c r="P9" s="148"/>
      <c r="Q9" s="148"/>
    </row>
    <row r="10" spans="3:17" ht="14.25" customHeight="1">
      <c r="C10" s="30"/>
      <c r="D10" s="30"/>
      <c r="E10" s="30"/>
      <c r="F10" s="148"/>
      <c r="G10" s="148"/>
      <c r="H10" s="148"/>
      <c r="I10" s="148"/>
      <c r="J10" s="148"/>
      <c r="K10" s="148"/>
      <c r="L10" s="148"/>
      <c r="M10" s="148"/>
      <c r="N10" s="148"/>
      <c r="O10" s="148"/>
      <c r="P10" s="148"/>
      <c r="Q10" s="148"/>
    </row>
    <row r="11" spans="3:17" ht="14.25" customHeight="1">
      <c r="C11" s="30"/>
      <c r="D11" s="30"/>
      <c r="E11" s="30"/>
      <c r="F11" s="148"/>
      <c r="G11" s="148"/>
      <c r="H11" s="148"/>
      <c r="I11" s="148"/>
      <c r="J11" s="148"/>
      <c r="K11" s="148"/>
      <c r="L11" s="148"/>
      <c r="M11" s="148"/>
      <c r="N11" s="148"/>
      <c r="O11" s="148"/>
      <c r="P11" s="148"/>
      <c r="Q11" s="148"/>
    </row>
    <row r="12" spans="3:17" ht="14.25" customHeight="1">
      <c r="C12" s="30"/>
      <c r="D12" s="30"/>
      <c r="E12" s="30"/>
      <c r="F12" s="148"/>
      <c r="G12" s="148"/>
      <c r="H12" s="148"/>
      <c r="I12" s="148"/>
      <c r="J12" s="148"/>
      <c r="K12" s="148"/>
      <c r="L12" s="148"/>
      <c r="M12" s="148"/>
      <c r="N12" s="148"/>
      <c r="O12" s="148"/>
      <c r="P12" s="148"/>
      <c r="Q12" s="148"/>
    </row>
    <row r="13" spans="3:17" ht="14.25" customHeight="1">
      <c r="C13" s="30"/>
      <c r="D13" s="30"/>
      <c r="E13" s="30"/>
      <c r="F13" s="148"/>
      <c r="G13" s="148"/>
      <c r="H13" s="148"/>
      <c r="I13" s="148"/>
      <c r="J13" s="148"/>
      <c r="K13" s="148"/>
      <c r="L13" s="148"/>
      <c r="M13" s="148"/>
      <c r="N13" s="148"/>
      <c r="O13" s="148"/>
      <c r="P13" s="148"/>
      <c r="Q13" s="148"/>
    </row>
    <row r="14" spans="3:17" ht="14.25" customHeight="1">
      <c r="C14" s="30"/>
      <c r="D14" s="30"/>
      <c r="E14" s="30"/>
      <c r="F14" s="148"/>
      <c r="G14" s="148"/>
      <c r="H14" s="148"/>
      <c r="I14" s="148"/>
      <c r="J14" s="148"/>
      <c r="K14" s="148"/>
      <c r="L14" s="148"/>
      <c r="M14" s="148"/>
      <c r="N14" s="148"/>
      <c r="O14" s="148"/>
      <c r="P14" s="148"/>
      <c r="Q14" s="148"/>
    </row>
    <row r="15" spans="3:17" ht="14.25" customHeight="1">
      <c r="C15" s="30"/>
      <c r="D15" s="30"/>
      <c r="E15" s="30"/>
      <c r="F15" s="148"/>
      <c r="G15" s="148"/>
      <c r="H15" s="148"/>
      <c r="I15" s="148"/>
      <c r="J15" s="148"/>
      <c r="K15" s="148"/>
      <c r="L15" s="148"/>
      <c r="M15" s="148"/>
      <c r="N15" s="148"/>
      <c r="O15" s="148"/>
      <c r="P15" s="148"/>
      <c r="Q15" s="148"/>
    </row>
    <row r="16" spans="3:17" ht="14.25" customHeight="1">
      <c r="C16" s="30"/>
      <c r="D16" s="30"/>
      <c r="E16" s="30"/>
      <c r="F16" s="148"/>
      <c r="G16" s="148"/>
      <c r="H16" s="148"/>
      <c r="I16" s="148"/>
      <c r="J16" s="148"/>
      <c r="K16" s="148"/>
      <c r="L16" s="148"/>
      <c r="M16" s="148"/>
      <c r="N16" s="148"/>
      <c r="O16" s="148"/>
      <c r="P16" s="148"/>
      <c r="Q16" s="148"/>
    </row>
    <row r="17" spans="3:17" ht="14.25" customHeight="1">
      <c r="C17" s="30"/>
      <c r="D17" s="30"/>
      <c r="E17" s="30"/>
      <c r="F17" s="148"/>
      <c r="G17" s="148"/>
      <c r="H17" s="148"/>
      <c r="I17" s="148"/>
      <c r="J17" s="148"/>
      <c r="K17" s="148"/>
      <c r="L17" s="148"/>
      <c r="M17" s="148"/>
      <c r="N17" s="148"/>
      <c r="O17" s="148"/>
      <c r="P17" s="148"/>
      <c r="Q17" s="148"/>
    </row>
    <row r="18" spans="3:17" ht="14.25" customHeight="1">
      <c r="C18" s="30"/>
      <c r="D18" s="30"/>
      <c r="E18" s="30"/>
      <c r="F18" s="148"/>
      <c r="G18" s="148"/>
      <c r="H18" s="148"/>
      <c r="I18" s="148"/>
      <c r="J18" s="148"/>
      <c r="K18" s="148"/>
      <c r="L18" s="148"/>
      <c r="M18" s="148"/>
      <c r="N18" s="148"/>
      <c r="O18" s="148"/>
      <c r="P18" s="148"/>
      <c r="Q18" s="148"/>
    </row>
    <row r="19" spans="3:17" ht="14.25" customHeight="1">
      <c r="F19" s="148"/>
      <c r="G19" s="148"/>
      <c r="H19" s="148"/>
      <c r="I19" s="148"/>
      <c r="J19" s="148"/>
      <c r="K19" s="148"/>
      <c r="L19" s="148"/>
      <c r="M19" s="148"/>
      <c r="N19" s="148"/>
      <c r="O19" s="148"/>
      <c r="P19" s="148"/>
      <c r="Q19" s="148"/>
    </row>
    <row r="20" spans="3:17" ht="14.25" customHeight="1">
      <c r="F20" s="148"/>
      <c r="G20" s="148"/>
      <c r="H20" s="148"/>
      <c r="I20" s="148"/>
      <c r="J20" s="148"/>
      <c r="K20" s="148"/>
      <c r="L20" s="148"/>
      <c r="M20" s="148"/>
      <c r="N20" s="148"/>
      <c r="O20" s="148"/>
      <c r="P20" s="148"/>
      <c r="Q20" s="148"/>
    </row>
    <row r="21" spans="3:17" ht="14.25" customHeight="1">
      <c r="F21" s="148"/>
      <c r="G21" s="148"/>
      <c r="H21" s="148"/>
      <c r="I21" s="148"/>
      <c r="J21" s="148"/>
      <c r="K21" s="148"/>
      <c r="L21" s="148"/>
      <c r="M21" s="148"/>
      <c r="N21" s="148"/>
      <c r="O21" s="148"/>
      <c r="P21" s="148"/>
      <c r="Q21" s="148"/>
    </row>
    <row r="22" spans="3:17" ht="14.25" customHeight="1">
      <c r="F22" s="148"/>
      <c r="G22" s="148"/>
      <c r="H22" s="148"/>
      <c r="I22" s="148"/>
      <c r="J22" s="148"/>
      <c r="K22" s="148"/>
      <c r="L22" s="148"/>
      <c r="M22" s="148"/>
      <c r="N22" s="148"/>
      <c r="O22" s="148"/>
      <c r="P22" s="148"/>
      <c r="Q22" s="148"/>
    </row>
    <row r="23" spans="3:17" ht="14.25" customHeight="1">
      <c r="F23" s="148"/>
      <c r="G23" s="148"/>
      <c r="H23" s="148"/>
      <c r="I23" s="148"/>
      <c r="J23" s="148"/>
      <c r="K23" s="148"/>
      <c r="L23" s="148"/>
      <c r="M23" s="148"/>
      <c r="N23" s="148"/>
      <c r="O23" s="148"/>
      <c r="P23" s="148"/>
      <c r="Q23" s="148"/>
    </row>
    <row r="24" spans="3:17" ht="14.25" customHeight="1">
      <c r="F24" s="148"/>
      <c r="G24" s="148"/>
      <c r="H24" s="148"/>
      <c r="I24" s="148"/>
      <c r="J24" s="148"/>
      <c r="K24" s="148"/>
      <c r="L24" s="148"/>
      <c r="M24" s="148"/>
      <c r="N24" s="148"/>
      <c r="O24" s="148"/>
      <c r="P24" s="148"/>
      <c r="Q24" s="148"/>
    </row>
    <row r="25" spans="3:17" ht="14.25" customHeight="1">
      <c r="F25" s="148"/>
      <c r="G25" s="148"/>
      <c r="H25" s="148"/>
      <c r="I25" s="148"/>
      <c r="J25" s="148"/>
      <c r="K25" s="148"/>
      <c r="L25" s="148"/>
      <c r="M25" s="148"/>
      <c r="N25" s="148"/>
      <c r="O25" s="148"/>
      <c r="P25" s="148"/>
      <c r="Q25" s="148"/>
    </row>
    <row r="26" spans="3:17" ht="14.25" customHeight="1">
      <c r="F26" s="148"/>
      <c r="G26" s="148"/>
      <c r="H26" s="148"/>
      <c r="I26" s="148"/>
      <c r="J26" s="148"/>
      <c r="K26" s="148"/>
      <c r="L26" s="148"/>
      <c r="M26" s="148"/>
      <c r="N26" s="148"/>
      <c r="O26" s="148"/>
      <c r="P26" s="148"/>
      <c r="Q26" s="148"/>
    </row>
    <row r="27" spans="3:17" ht="14.25" customHeight="1">
      <c r="F27" s="148"/>
      <c r="G27" s="148"/>
      <c r="H27" s="148"/>
      <c r="I27" s="148"/>
      <c r="J27" s="148"/>
      <c r="K27" s="148"/>
      <c r="L27" s="148"/>
      <c r="M27" s="148"/>
      <c r="N27" s="148"/>
      <c r="O27" s="148"/>
      <c r="P27" s="148"/>
      <c r="Q27" s="148"/>
    </row>
    <row r="28" spans="3:17" ht="14.25" customHeight="1">
      <c r="F28" s="148"/>
      <c r="G28" s="148"/>
      <c r="H28" s="148"/>
      <c r="I28" s="148"/>
      <c r="J28" s="148"/>
      <c r="K28" s="148"/>
      <c r="L28" s="148"/>
      <c r="M28" s="148"/>
      <c r="N28" s="148"/>
      <c r="O28" s="148"/>
      <c r="P28" s="148"/>
      <c r="Q28" s="148"/>
    </row>
    <row r="29" spans="3:17" ht="14.25" customHeight="1">
      <c r="F29" s="148"/>
      <c r="G29" s="148"/>
      <c r="H29" s="148"/>
      <c r="I29" s="148"/>
      <c r="J29" s="148"/>
      <c r="K29" s="148"/>
      <c r="L29" s="148"/>
      <c r="M29" s="148"/>
      <c r="N29" s="148"/>
      <c r="O29" s="148"/>
      <c r="P29" s="148"/>
      <c r="Q29" s="148"/>
    </row>
    <row r="30" spans="3:17" ht="14.25" customHeight="1">
      <c r="F30" s="148"/>
      <c r="G30" s="148"/>
      <c r="H30" s="148"/>
      <c r="I30" s="148"/>
      <c r="J30" s="148"/>
      <c r="K30" s="148"/>
      <c r="L30" s="148"/>
      <c r="M30" s="148"/>
      <c r="N30" s="148"/>
      <c r="O30" s="148"/>
      <c r="P30" s="148"/>
      <c r="Q30" s="148"/>
    </row>
    <row r="31" spans="3:17" ht="14.25" customHeight="1">
      <c r="F31" s="148"/>
      <c r="G31" s="148"/>
      <c r="H31" s="148"/>
      <c r="I31" s="148"/>
      <c r="J31" s="148"/>
      <c r="K31" s="148"/>
      <c r="L31" s="148"/>
      <c r="M31" s="148"/>
      <c r="N31" s="148"/>
      <c r="O31" s="148"/>
      <c r="P31" s="148"/>
      <c r="Q31" s="148"/>
    </row>
    <row r="32" spans="3:17" ht="14.25" customHeight="1">
      <c r="F32" s="148"/>
      <c r="G32" s="148"/>
      <c r="H32" s="148"/>
      <c r="I32" s="148"/>
      <c r="J32" s="148"/>
      <c r="K32" s="148"/>
      <c r="L32" s="148"/>
      <c r="M32" s="148"/>
      <c r="N32" s="148"/>
      <c r="O32" s="148"/>
      <c r="P32" s="148"/>
      <c r="Q32" s="148"/>
    </row>
    <row r="33" spans="6:17" ht="14.25" customHeight="1">
      <c r="F33" s="148"/>
      <c r="G33" s="148"/>
      <c r="H33" s="148"/>
      <c r="I33" s="148"/>
      <c r="J33" s="148"/>
      <c r="K33" s="148"/>
      <c r="L33" s="148"/>
      <c r="M33" s="148"/>
      <c r="N33" s="148"/>
      <c r="O33" s="148"/>
      <c r="P33" s="148"/>
      <c r="Q33" s="148"/>
    </row>
    <row r="34" spans="6:17" ht="14.25" customHeight="1">
      <c r="F34" s="148"/>
      <c r="G34" s="148"/>
      <c r="H34" s="148"/>
      <c r="I34" s="148"/>
      <c r="J34" s="148"/>
      <c r="K34" s="148"/>
      <c r="L34" s="148"/>
      <c r="M34" s="148"/>
      <c r="N34" s="148"/>
      <c r="O34" s="148"/>
      <c r="P34" s="148"/>
      <c r="Q34" s="148"/>
    </row>
    <row r="35" spans="6:17" ht="14.25" customHeight="1">
      <c r="F35" s="148"/>
      <c r="G35" s="148"/>
      <c r="H35" s="148"/>
      <c r="I35" s="148"/>
      <c r="J35" s="148"/>
      <c r="K35" s="148"/>
      <c r="L35" s="148"/>
      <c r="M35" s="148"/>
      <c r="N35" s="148"/>
      <c r="O35" s="148"/>
      <c r="P35" s="148"/>
      <c r="Q35" s="148"/>
    </row>
    <row r="36" spans="6:17" ht="14.25" customHeight="1">
      <c r="F36" s="148"/>
      <c r="G36" s="148"/>
      <c r="H36" s="148"/>
      <c r="I36" s="148"/>
      <c r="J36" s="148"/>
      <c r="K36" s="148"/>
      <c r="L36" s="148"/>
      <c r="M36" s="148"/>
      <c r="N36" s="148"/>
      <c r="O36" s="148"/>
      <c r="P36" s="148"/>
      <c r="Q36" s="148"/>
    </row>
    <row r="37" spans="6:17" ht="14.25" customHeight="1">
      <c r="F37" s="148"/>
      <c r="G37" s="148"/>
      <c r="H37" s="148"/>
      <c r="I37" s="148"/>
      <c r="J37" s="148"/>
      <c r="K37" s="148"/>
      <c r="L37" s="148"/>
      <c r="M37" s="148"/>
      <c r="N37" s="148"/>
      <c r="O37" s="148"/>
      <c r="P37" s="148"/>
      <c r="Q37" s="148"/>
    </row>
    <row r="38" spans="6:17" ht="14.25" customHeight="1">
      <c r="F38" s="148"/>
      <c r="G38" s="148"/>
      <c r="H38" s="148"/>
      <c r="I38" s="148"/>
      <c r="J38" s="148"/>
      <c r="K38" s="148"/>
      <c r="L38" s="148"/>
      <c r="M38" s="148"/>
      <c r="N38" s="148"/>
      <c r="O38" s="148"/>
      <c r="P38" s="148"/>
      <c r="Q38" s="148"/>
    </row>
    <row r="39" spans="6:17" ht="14.25" customHeight="1">
      <c r="F39" s="148"/>
      <c r="G39" s="148"/>
      <c r="H39" s="148"/>
      <c r="I39" s="148"/>
      <c r="J39" s="148"/>
      <c r="K39" s="148"/>
      <c r="L39" s="148"/>
      <c r="M39" s="148"/>
      <c r="N39" s="148"/>
      <c r="O39" s="148"/>
      <c r="P39" s="148"/>
      <c r="Q39" s="148"/>
    </row>
    <row r="40" spans="6:17" ht="14.25" customHeight="1">
      <c r="F40" s="148"/>
      <c r="G40" s="148"/>
      <c r="H40" s="148"/>
      <c r="I40" s="148"/>
      <c r="J40" s="148"/>
      <c r="K40" s="148"/>
      <c r="L40" s="148"/>
      <c r="M40" s="148"/>
      <c r="N40" s="148"/>
      <c r="O40" s="148"/>
      <c r="P40" s="148"/>
      <c r="Q40" s="148"/>
    </row>
    <row r="41" spans="6:17" ht="14.25" customHeight="1">
      <c r="F41" s="148"/>
      <c r="G41" s="148"/>
      <c r="H41" s="148"/>
      <c r="I41" s="148"/>
      <c r="J41" s="148"/>
      <c r="K41" s="148"/>
      <c r="L41" s="148"/>
      <c r="M41" s="148"/>
      <c r="N41" s="148"/>
      <c r="O41" s="148"/>
      <c r="P41" s="148"/>
      <c r="Q41" s="148"/>
    </row>
    <row r="42" spans="6:17" ht="14.25" customHeight="1">
      <c r="F42" s="148"/>
      <c r="G42" s="148"/>
      <c r="H42" s="148"/>
      <c r="I42" s="148"/>
      <c r="J42" s="148"/>
      <c r="K42" s="148"/>
      <c r="L42" s="148"/>
      <c r="M42" s="148"/>
      <c r="N42" s="148"/>
      <c r="O42" s="148"/>
      <c r="P42" s="148"/>
      <c r="Q42" s="148"/>
    </row>
    <row r="43" spans="6:17" ht="14.25" customHeight="1">
      <c r="F43" s="148"/>
      <c r="G43" s="148"/>
      <c r="H43" s="148"/>
      <c r="I43" s="148"/>
      <c r="J43" s="148"/>
      <c r="K43" s="148"/>
      <c r="L43" s="148"/>
      <c r="M43" s="148"/>
      <c r="N43" s="148"/>
      <c r="O43" s="148"/>
      <c r="P43" s="148"/>
      <c r="Q43" s="148"/>
    </row>
    <row r="44" spans="6:17" ht="14.25" customHeight="1">
      <c r="F44" s="148"/>
      <c r="G44" s="148"/>
      <c r="H44" s="148"/>
      <c r="I44" s="148"/>
      <c r="J44" s="148"/>
      <c r="K44" s="148"/>
      <c r="L44" s="148"/>
      <c r="M44" s="148"/>
      <c r="N44" s="148"/>
      <c r="O44" s="148"/>
      <c r="P44" s="148"/>
      <c r="Q44" s="148"/>
    </row>
    <row r="45" spans="6:17" ht="14.25" customHeight="1">
      <c r="F45" s="148"/>
      <c r="G45" s="148"/>
      <c r="H45" s="148"/>
      <c r="I45" s="148"/>
      <c r="J45" s="148"/>
      <c r="K45" s="148"/>
      <c r="L45" s="148"/>
      <c r="M45" s="148"/>
      <c r="N45" s="148"/>
      <c r="O45" s="148"/>
      <c r="P45" s="148"/>
      <c r="Q45" s="148"/>
    </row>
    <row r="46" spans="6:17" ht="14.25" customHeight="1">
      <c r="F46" s="148"/>
      <c r="G46" s="148"/>
      <c r="H46" s="148"/>
      <c r="I46" s="148"/>
      <c r="J46" s="148"/>
      <c r="K46" s="148"/>
      <c r="L46" s="148"/>
      <c r="M46" s="148"/>
      <c r="N46" s="148"/>
      <c r="O46" s="148"/>
      <c r="P46" s="148"/>
      <c r="Q46" s="148"/>
    </row>
    <row r="47" spans="6:17" ht="14.25" customHeight="1">
      <c r="F47" s="148"/>
      <c r="G47" s="148"/>
      <c r="H47" s="148"/>
      <c r="I47" s="148"/>
      <c r="J47" s="148"/>
      <c r="K47" s="148"/>
      <c r="L47" s="148"/>
      <c r="M47" s="148"/>
      <c r="N47" s="148"/>
      <c r="O47" s="148"/>
      <c r="P47" s="148"/>
      <c r="Q47" s="148"/>
    </row>
    <row r="48" spans="6:17" ht="14.25" customHeight="1">
      <c r="F48" s="148"/>
      <c r="G48" s="148"/>
      <c r="H48" s="148"/>
      <c r="I48" s="148"/>
      <c r="J48" s="148"/>
      <c r="K48" s="148"/>
      <c r="L48" s="148"/>
      <c r="M48" s="148"/>
      <c r="N48" s="148"/>
      <c r="O48" s="148"/>
      <c r="P48" s="148"/>
      <c r="Q48" s="148"/>
    </row>
    <row r="49" spans="6:17" ht="14.25" customHeight="1">
      <c r="F49" s="148"/>
      <c r="G49" s="148"/>
      <c r="H49" s="148"/>
      <c r="I49" s="148"/>
      <c r="J49" s="148"/>
      <c r="K49" s="148"/>
      <c r="L49" s="148"/>
      <c r="M49" s="148"/>
      <c r="N49" s="148"/>
      <c r="O49" s="148"/>
      <c r="P49" s="148"/>
      <c r="Q49" s="148"/>
    </row>
    <row r="50" spans="6:17" ht="14.25" customHeight="1">
      <c r="F50" s="148"/>
      <c r="G50" s="148"/>
      <c r="H50" s="148"/>
      <c r="I50" s="148"/>
      <c r="J50" s="148"/>
      <c r="K50" s="148"/>
      <c r="L50" s="148"/>
      <c r="M50" s="148"/>
      <c r="N50" s="148"/>
      <c r="O50" s="148"/>
      <c r="P50" s="148"/>
      <c r="Q50" s="148"/>
    </row>
    <row r="51" spans="6:17" ht="14.25" customHeight="1">
      <c r="F51" s="148"/>
      <c r="G51" s="148"/>
      <c r="H51" s="148"/>
      <c r="I51" s="148"/>
      <c r="J51" s="148"/>
      <c r="K51" s="148"/>
      <c r="L51" s="148"/>
      <c r="M51" s="148"/>
      <c r="N51" s="148"/>
      <c r="O51" s="148"/>
      <c r="P51" s="148"/>
      <c r="Q51" s="148"/>
    </row>
    <row r="52" spans="6:17" ht="14.25" customHeight="1">
      <c r="F52" s="148"/>
      <c r="G52" s="148"/>
      <c r="H52" s="148"/>
      <c r="I52" s="148"/>
      <c r="J52" s="148"/>
      <c r="K52" s="148"/>
      <c r="L52" s="148"/>
      <c r="M52" s="148"/>
      <c r="N52" s="148"/>
      <c r="O52" s="148"/>
      <c r="P52" s="148"/>
      <c r="Q52" s="148"/>
    </row>
    <row r="53" spans="6:17" ht="14.25" customHeight="1">
      <c r="F53" s="148"/>
      <c r="G53" s="148"/>
      <c r="H53" s="148"/>
      <c r="I53" s="148"/>
      <c r="J53" s="148"/>
      <c r="K53" s="148"/>
      <c r="L53" s="148"/>
      <c r="M53" s="148"/>
      <c r="N53" s="148"/>
      <c r="O53" s="148"/>
      <c r="P53" s="148"/>
      <c r="Q53" s="148"/>
    </row>
    <row r="54" spans="6:17" ht="14.25" customHeight="1">
      <c r="F54" s="148"/>
      <c r="G54" s="148"/>
      <c r="H54" s="148"/>
      <c r="I54" s="148"/>
      <c r="J54" s="148"/>
      <c r="K54" s="148"/>
      <c r="L54" s="148"/>
      <c r="M54" s="148"/>
      <c r="N54" s="148"/>
      <c r="O54" s="148"/>
      <c r="P54" s="148"/>
      <c r="Q54" s="148"/>
    </row>
    <row r="55" spans="6:17" ht="14.25" customHeight="1">
      <c r="F55" s="148"/>
      <c r="G55" s="148"/>
      <c r="H55" s="148"/>
      <c r="I55" s="148"/>
      <c r="J55" s="148"/>
      <c r="K55" s="148"/>
      <c r="L55" s="148"/>
      <c r="M55" s="148"/>
      <c r="N55" s="148"/>
      <c r="O55" s="148"/>
      <c r="P55" s="148"/>
      <c r="Q55" s="148"/>
    </row>
    <row r="56" spans="6:17" ht="14.25" customHeight="1">
      <c r="F56" s="148"/>
      <c r="G56" s="148"/>
      <c r="H56" s="148"/>
      <c r="I56" s="148"/>
      <c r="J56" s="148"/>
      <c r="K56" s="148"/>
      <c r="L56" s="148"/>
      <c r="M56" s="148"/>
      <c r="N56" s="148"/>
      <c r="O56" s="148"/>
      <c r="P56" s="148"/>
      <c r="Q56" s="148"/>
    </row>
    <row r="57" spans="6:17" ht="14.25" customHeight="1">
      <c r="F57" s="148"/>
      <c r="G57" s="148"/>
      <c r="H57" s="148"/>
      <c r="I57" s="148"/>
      <c r="J57" s="148"/>
      <c r="K57" s="148"/>
      <c r="L57" s="148"/>
      <c r="M57" s="148"/>
      <c r="N57" s="148"/>
      <c r="O57" s="148"/>
      <c r="P57" s="148"/>
      <c r="Q57" s="148"/>
    </row>
    <row r="58" spans="6:17" ht="14.25" customHeight="1">
      <c r="F58" s="148"/>
      <c r="G58" s="148"/>
      <c r="H58" s="148"/>
      <c r="I58" s="148"/>
      <c r="J58" s="148"/>
      <c r="K58" s="148"/>
      <c r="L58" s="148"/>
      <c r="M58" s="148"/>
      <c r="N58" s="148"/>
      <c r="O58" s="148"/>
      <c r="P58" s="148"/>
      <c r="Q58" s="148"/>
    </row>
    <row r="59" spans="6:17" ht="14.25" customHeight="1">
      <c r="F59" s="148"/>
      <c r="G59" s="148"/>
      <c r="H59" s="148"/>
      <c r="I59" s="148"/>
      <c r="J59" s="148"/>
      <c r="K59" s="148"/>
      <c r="L59" s="148"/>
      <c r="M59" s="148"/>
      <c r="N59" s="148"/>
      <c r="O59" s="148"/>
      <c r="P59" s="148"/>
      <c r="Q59" s="148"/>
    </row>
    <row r="60" spans="6:17" ht="14.25" customHeight="1">
      <c r="F60" s="148"/>
      <c r="G60" s="148"/>
      <c r="H60" s="148"/>
      <c r="I60" s="148"/>
      <c r="J60" s="148"/>
      <c r="K60" s="148"/>
      <c r="L60" s="148"/>
      <c r="M60" s="148"/>
      <c r="N60" s="148"/>
      <c r="O60" s="148"/>
      <c r="P60" s="148"/>
      <c r="Q60" s="148"/>
    </row>
    <row r="61" spans="6:17" ht="14.25" customHeight="1">
      <c r="F61" s="148"/>
      <c r="G61" s="148"/>
      <c r="H61" s="148"/>
      <c r="I61" s="148"/>
      <c r="J61" s="148"/>
      <c r="K61" s="148"/>
      <c r="L61" s="148"/>
      <c r="M61" s="148"/>
      <c r="N61" s="148"/>
      <c r="O61" s="148"/>
      <c r="P61" s="148"/>
      <c r="Q61" s="148"/>
    </row>
    <row r="62" spans="6:17" ht="14.25" customHeight="1">
      <c r="F62" s="148"/>
      <c r="G62" s="148"/>
      <c r="H62" s="148"/>
      <c r="I62" s="148"/>
      <c r="J62" s="148"/>
      <c r="K62" s="148"/>
      <c r="L62" s="148"/>
      <c r="M62" s="148"/>
      <c r="N62" s="148"/>
      <c r="O62" s="148"/>
      <c r="P62" s="148"/>
      <c r="Q62" s="148"/>
    </row>
    <row r="63" spans="6:17" ht="14.25" customHeight="1">
      <c r="F63" s="148"/>
      <c r="G63" s="148"/>
      <c r="H63" s="148"/>
      <c r="I63" s="148"/>
      <c r="J63" s="148"/>
      <c r="K63" s="148"/>
      <c r="L63" s="148"/>
      <c r="M63" s="148"/>
      <c r="N63" s="148"/>
      <c r="O63" s="148"/>
      <c r="P63" s="148"/>
      <c r="Q63" s="148"/>
    </row>
    <row r="64" spans="6:17" ht="14.25" customHeight="1">
      <c r="F64" s="148"/>
      <c r="G64" s="148"/>
      <c r="H64" s="148"/>
      <c r="I64" s="148"/>
      <c r="J64" s="148"/>
      <c r="K64" s="148"/>
      <c r="L64" s="148"/>
      <c r="M64" s="148"/>
      <c r="N64" s="148"/>
      <c r="O64" s="148"/>
      <c r="P64" s="148"/>
      <c r="Q64" s="148"/>
    </row>
    <row r="65" spans="6:17" ht="14.25" customHeight="1">
      <c r="F65" s="148"/>
      <c r="G65" s="148"/>
      <c r="H65" s="148"/>
      <c r="I65" s="148"/>
      <c r="J65" s="148"/>
      <c r="K65" s="148"/>
      <c r="L65" s="148"/>
      <c r="M65" s="148"/>
      <c r="N65" s="148"/>
      <c r="O65" s="148"/>
      <c r="P65" s="148"/>
      <c r="Q65" s="148"/>
    </row>
    <row r="66" spans="6:17" ht="14.25" customHeight="1">
      <c r="F66" s="148"/>
      <c r="G66" s="148"/>
      <c r="H66" s="148"/>
      <c r="I66" s="148"/>
      <c r="J66" s="148"/>
      <c r="K66" s="148"/>
      <c r="L66" s="148"/>
      <c r="M66" s="148"/>
      <c r="N66" s="148"/>
      <c r="O66" s="148"/>
      <c r="P66" s="148"/>
      <c r="Q66" s="148"/>
    </row>
    <row r="67" spans="6:17" ht="14.25" customHeight="1">
      <c r="F67" s="148"/>
      <c r="G67" s="148"/>
      <c r="H67" s="148"/>
      <c r="I67" s="148"/>
      <c r="J67" s="148"/>
      <c r="K67" s="148"/>
      <c r="L67" s="148"/>
      <c r="M67" s="148"/>
      <c r="N67" s="148"/>
      <c r="O67" s="148"/>
      <c r="P67" s="148"/>
      <c r="Q67" s="148"/>
    </row>
    <row r="68" spans="6:17" ht="14.25" customHeight="1">
      <c r="F68" s="148"/>
      <c r="G68" s="148"/>
      <c r="H68" s="148"/>
      <c r="I68" s="148"/>
      <c r="J68" s="148"/>
      <c r="K68" s="148"/>
      <c r="L68" s="148"/>
      <c r="M68" s="148"/>
      <c r="N68" s="148"/>
      <c r="O68" s="148"/>
      <c r="P68" s="148"/>
      <c r="Q68" s="148"/>
    </row>
    <row r="69" spans="6:17" ht="14.25" customHeight="1">
      <c r="F69" s="148"/>
      <c r="G69" s="148"/>
      <c r="H69" s="148"/>
      <c r="I69" s="148"/>
      <c r="J69" s="148"/>
      <c r="K69" s="148"/>
      <c r="L69" s="148"/>
      <c r="M69" s="148"/>
      <c r="N69" s="148"/>
      <c r="O69" s="148"/>
      <c r="P69" s="148"/>
      <c r="Q69" s="148"/>
    </row>
    <row r="70" spans="6:17" ht="14.25" customHeight="1">
      <c r="F70" s="148"/>
      <c r="G70" s="148"/>
      <c r="H70" s="148"/>
      <c r="I70" s="148"/>
      <c r="J70" s="148"/>
      <c r="K70" s="148"/>
      <c r="L70" s="148"/>
      <c r="M70" s="148"/>
      <c r="N70" s="148"/>
      <c r="O70" s="148"/>
      <c r="P70" s="148"/>
      <c r="Q70" s="148"/>
    </row>
    <row r="71" spans="6:17" ht="14.25" customHeight="1">
      <c r="F71" s="148"/>
      <c r="G71" s="148"/>
      <c r="H71" s="148"/>
      <c r="I71" s="148"/>
      <c r="J71" s="148"/>
      <c r="K71" s="148"/>
      <c r="L71" s="148"/>
      <c r="M71" s="148"/>
      <c r="N71" s="148"/>
      <c r="O71" s="148"/>
      <c r="P71" s="148"/>
      <c r="Q71" s="148"/>
    </row>
    <row r="72" spans="6:17" ht="14.25" customHeight="1">
      <c r="F72" s="148"/>
      <c r="G72" s="148"/>
      <c r="H72" s="148"/>
      <c r="I72" s="148"/>
      <c r="J72" s="148"/>
      <c r="K72" s="148"/>
      <c r="L72" s="148"/>
      <c r="M72" s="148"/>
      <c r="N72" s="148"/>
      <c r="O72" s="148"/>
      <c r="P72" s="148"/>
      <c r="Q72" s="148"/>
    </row>
    <row r="73" spans="6:17" ht="14.25" customHeight="1">
      <c r="F73" s="148"/>
      <c r="G73" s="148"/>
      <c r="H73" s="148"/>
      <c r="I73" s="148"/>
      <c r="J73" s="148"/>
      <c r="K73" s="148"/>
      <c r="L73" s="148"/>
      <c r="M73" s="148"/>
      <c r="N73" s="148"/>
      <c r="O73" s="148"/>
      <c r="P73" s="148"/>
      <c r="Q73" s="148"/>
    </row>
    <row r="74" spans="6:17" ht="14.25" customHeight="1">
      <c r="F74" s="148"/>
      <c r="G74" s="148"/>
      <c r="H74" s="148"/>
      <c r="I74" s="148"/>
      <c r="J74" s="148"/>
      <c r="K74" s="148"/>
      <c r="L74" s="148"/>
      <c r="M74" s="148"/>
      <c r="N74" s="148"/>
      <c r="O74" s="148"/>
      <c r="P74" s="148"/>
      <c r="Q74" s="148"/>
    </row>
    <row r="75" spans="6:17" ht="14.25" customHeight="1">
      <c r="F75" s="148"/>
      <c r="G75" s="148"/>
      <c r="H75" s="148"/>
      <c r="I75" s="148"/>
      <c r="J75" s="148"/>
      <c r="K75" s="148"/>
      <c r="L75" s="148"/>
      <c r="M75" s="148"/>
      <c r="N75" s="148"/>
      <c r="O75" s="148"/>
      <c r="P75" s="148"/>
      <c r="Q75" s="148"/>
    </row>
    <row r="76" spans="6:17" ht="14.25" customHeight="1">
      <c r="F76" s="148"/>
      <c r="G76" s="148"/>
      <c r="H76" s="148"/>
      <c r="I76" s="148"/>
      <c r="J76" s="148"/>
      <c r="K76" s="148"/>
      <c r="L76" s="148"/>
      <c r="M76" s="148"/>
      <c r="N76" s="148"/>
      <c r="O76" s="148"/>
      <c r="P76" s="148"/>
      <c r="Q76" s="148"/>
    </row>
    <row r="77" spans="6:17" ht="14.25" customHeight="1">
      <c r="F77" s="148"/>
      <c r="G77" s="148"/>
      <c r="H77" s="148"/>
      <c r="I77" s="148"/>
      <c r="J77" s="148"/>
      <c r="K77" s="148"/>
      <c r="L77" s="148"/>
      <c r="M77" s="148"/>
      <c r="N77" s="148"/>
      <c r="O77" s="148"/>
      <c r="P77" s="148"/>
      <c r="Q77" s="148"/>
    </row>
    <row r="78" spans="6:17" ht="14.25" customHeight="1">
      <c r="F78" s="148"/>
      <c r="G78" s="148"/>
      <c r="H78" s="148"/>
      <c r="I78" s="148"/>
      <c r="J78" s="148"/>
      <c r="K78" s="148"/>
      <c r="L78" s="148"/>
      <c r="M78" s="148"/>
      <c r="N78" s="148"/>
      <c r="O78" s="148"/>
      <c r="P78" s="148"/>
      <c r="Q78" s="148"/>
    </row>
    <row r="79" spans="6:17" ht="14.25" customHeight="1">
      <c r="F79" s="148"/>
      <c r="G79" s="148"/>
      <c r="H79" s="148"/>
      <c r="I79" s="148"/>
      <c r="J79" s="148"/>
      <c r="K79" s="148"/>
      <c r="L79" s="148"/>
      <c r="M79" s="148"/>
      <c r="N79" s="148"/>
      <c r="O79" s="148"/>
      <c r="P79" s="148"/>
      <c r="Q79" s="148"/>
    </row>
    <row r="80" spans="6:17" ht="14.25" customHeight="1">
      <c r="F80" s="148"/>
      <c r="G80" s="148"/>
      <c r="H80" s="148"/>
      <c r="I80" s="148"/>
      <c r="J80" s="148"/>
      <c r="K80" s="148"/>
      <c r="L80" s="148"/>
      <c r="M80" s="148"/>
      <c r="N80" s="148"/>
      <c r="O80" s="148"/>
      <c r="P80" s="148"/>
      <c r="Q80" s="148"/>
    </row>
    <row r="81" spans="6:17" ht="14.25" customHeight="1">
      <c r="F81" s="148"/>
      <c r="G81" s="148"/>
      <c r="H81" s="148"/>
      <c r="I81" s="148"/>
      <c r="J81" s="148"/>
      <c r="K81" s="148"/>
      <c r="L81" s="148"/>
      <c r="M81" s="148"/>
      <c r="N81" s="148"/>
      <c r="O81" s="148"/>
      <c r="P81" s="148"/>
      <c r="Q81" s="148"/>
    </row>
    <row r="82" spans="6:17" ht="14.25" customHeight="1">
      <c r="F82" s="148"/>
      <c r="G82" s="148"/>
      <c r="H82" s="148"/>
      <c r="I82" s="148"/>
      <c r="J82" s="148"/>
      <c r="K82" s="148"/>
      <c r="L82" s="148"/>
      <c r="M82" s="148"/>
      <c r="N82" s="148"/>
      <c r="O82" s="148"/>
      <c r="P82" s="148"/>
      <c r="Q82" s="148"/>
    </row>
    <row r="83" spans="6:17" ht="14.25" customHeight="1">
      <c r="F83" s="148"/>
      <c r="G83" s="148"/>
      <c r="H83" s="148"/>
      <c r="I83" s="148"/>
      <c r="J83" s="148"/>
      <c r="K83" s="148"/>
      <c r="L83" s="148"/>
      <c r="M83" s="148"/>
      <c r="N83" s="148"/>
      <c r="O83" s="148"/>
      <c r="P83" s="148"/>
      <c r="Q83" s="148"/>
    </row>
    <row r="84" spans="6:17" ht="14.25" customHeight="1">
      <c r="F84" s="148"/>
      <c r="G84" s="148"/>
      <c r="H84" s="148"/>
      <c r="I84" s="148"/>
      <c r="J84" s="148"/>
      <c r="K84" s="148"/>
      <c r="L84" s="148"/>
      <c r="M84" s="148"/>
      <c r="N84" s="148"/>
      <c r="O84" s="148"/>
      <c r="P84" s="148"/>
      <c r="Q84" s="148"/>
    </row>
    <row r="85" spans="6:17" ht="14.25" customHeight="1">
      <c r="F85" s="148"/>
      <c r="G85" s="148"/>
      <c r="H85" s="148"/>
      <c r="I85" s="148"/>
      <c r="J85" s="148"/>
      <c r="K85" s="148"/>
      <c r="L85" s="148"/>
      <c r="M85" s="148"/>
      <c r="N85" s="148"/>
      <c r="O85" s="148"/>
      <c r="P85" s="148"/>
      <c r="Q85" s="148"/>
    </row>
    <row r="86" spans="6:17" ht="14.25" customHeight="1">
      <c r="F86" s="148"/>
      <c r="G86" s="148"/>
      <c r="H86" s="148"/>
      <c r="I86" s="148"/>
      <c r="J86" s="148"/>
      <c r="K86" s="148"/>
      <c r="L86" s="148"/>
      <c r="M86" s="148"/>
      <c r="N86" s="148"/>
      <c r="O86" s="148"/>
      <c r="P86" s="148"/>
      <c r="Q86" s="148"/>
    </row>
    <row r="87" spans="6:17">
      <c r="F87" s="148"/>
      <c r="G87" s="148"/>
      <c r="H87" s="148"/>
      <c r="I87" s="148"/>
      <c r="J87" s="148"/>
      <c r="K87" s="148"/>
      <c r="L87" s="148"/>
      <c r="M87" s="148"/>
      <c r="N87" s="148"/>
      <c r="O87" s="148"/>
      <c r="P87" s="148"/>
      <c r="Q87" s="148"/>
    </row>
    <row r="88" spans="6:17">
      <c r="F88" s="148"/>
      <c r="G88" s="148"/>
      <c r="H88" s="148"/>
      <c r="I88" s="148"/>
      <c r="J88" s="148"/>
      <c r="K88" s="148"/>
      <c r="L88" s="148"/>
      <c r="M88" s="148"/>
      <c r="N88" s="148"/>
      <c r="O88" s="148"/>
      <c r="P88" s="148"/>
      <c r="Q88" s="148"/>
    </row>
    <row r="89" spans="6:17">
      <c r="F89" s="148"/>
      <c r="G89" s="148"/>
      <c r="H89" s="148"/>
      <c r="I89" s="148"/>
      <c r="J89" s="148"/>
      <c r="K89" s="148"/>
      <c r="L89" s="148"/>
      <c r="M89" s="148"/>
      <c r="N89" s="148"/>
      <c r="O89" s="148"/>
      <c r="P89" s="148"/>
      <c r="Q89" s="148"/>
    </row>
    <row r="90" spans="6:17">
      <c r="F90" s="148"/>
      <c r="G90" s="148"/>
      <c r="H90" s="148"/>
      <c r="I90" s="148"/>
      <c r="J90" s="148"/>
      <c r="K90" s="148"/>
      <c r="L90" s="148"/>
      <c r="M90" s="148"/>
      <c r="N90" s="148"/>
      <c r="O90" s="148"/>
      <c r="P90" s="148"/>
      <c r="Q90" s="148"/>
    </row>
    <row r="91" spans="6:17">
      <c r="F91" s="148"/>
      <c r="G91" s="148"/>
      <c r="H91" s="148"/>
      <c r="I91" s="148"/>
      <c r="J91" s="148"/>
      <c r="K91" s="148"/>
      <c r="L91" s="148"/>
      <c r="M91" s="148"/>
      <c r="N91" s="148"/>
      <c r="O91" s="148"/>
      <c r="P91" s="148"/>
      <c r="Q91" s="148"/>
    </row>
    <row r="92" spans="6:17">
      <c r="F92" s="148"/>
      <c r="G92" s="148"/>
      <c r="H92" s="148"/>
      <c r="I92" s="148"/>
      <c r="J92" s="148"/>
      <c r="K92" s="148"/>
      <c r="L92" s="148"/>
      <c r="M92" s="148"/>
      <c r="N92" s="148"/>
      <c r="O92" s="148"/>
      <c r="P92" s="148"/>
      <c r="Q92" s="148"/>
    </row>
    <row r="93" spans="6:17">
      <c r="F93" s="148"/>
      <c r="G93" s="148"/>
      <c r="H93" s="148"/>
      <c r="I93" s="148"/>
      <c r="J93" s="148"/>
      <c r="K93" s="148"/>
      <c r="L93" s="148"/>
      <c r="M93" s="148"/>
      <c r="N93" s="148"/>
      <c r="O93" s="148"/>
      <c r="P93" s="148"/>
      <c r="Q93" s="148"/>
    </row>
    <row r="94" spans="6:17">
      <c r="F94" s="148"/>
      <c r="G94" s="148"/>
      <c r="H94" s="148"/>
      <c r="I94" s="148"/>
      <c r="J94" s="148"/>
      <c r="K94" s="148"/>
      <c r="L94" s="148"/>
      <c r="M94" s="148"/>
      <c r="N94" s="148"/>
      <c r="O94" s="148"/>
      <c r="P94" s="148"/>
      <c r="Q94" s="148"/>
    </row>
    <row r="95" spans="6:17">
      <c r="F95" s="148"/>
      <c r="G95" s="148"/>
      <c r="H95" s="148"/>
      <c r="I95" s="148"/>
      <c r="J95" s="148"/>
      <c r="K95" s="148"/>
      <c r="L95" s="148"/>
      <c r="M95" s="148"/>
      <c r="N95" s="148"/>
      <c r="O95" s="148"/>
      <c r="P95" s="148"/>
      <c r="Q95" s="148"/>
    </row>
    <row r="96" spans="6:17">
      <c r="F96" s="148"/>
      <c r="G96" s="148"/>
      <c r="H96" s="148"/>
      <c r="I96" s="148"/>
      <c r="J96" s="148"/>
      <c r="K96" s="148"/>
      <c r="L96" s="148"/>
      <c r="M96" s="148"/>
      <c r="N96" s="148"/>
      <c r="O96" s="148"/>
      <c r="P96" s="148"/>
      <c r="Q96" s="148"/>
    </row>
    <row r="97" spans="6:17">
      <c r="F97" s="148"/>
      <c r="G97" s="148"/>
      <c r="H97" s="148"/>
      <c r="I97" s="148"/>
      <c r="J97" s="148"/>
      <c r="K97" s="148"/>
      <c r="L97" s="148"/>
      <c r="M97" s="148"/>
      <c r="N97" s="148"/>
      <c r="O97" s="148"/>
      <c r="P97" s="148"/>
      <c r="Q97" s="148"/>
    </row>
    <row r="98" spans="6:17">
      <c r="F98" s="148"/>
      <c r="G98" s="148"/>
      <c r="H98" s="148"/>
      <c r="I98" s="148"/>
      <c r="J98" s="148"/>
      <c r="K98" s="148"/>
      <c r="L98" s="148"/>
      <c r="M98" s="148"/>
      <c r="N98" s="148"/>
      <c r="O98" s="148"/>
      <c r="P98" s="148"/>
      <c r="Q98" s="148"/>
    </row>
  </sheetData>
  <sheetProtection password="C9BF" sheet="1" objects="1" scenarios="1" selectLockedCells="1"/>
  <mergeCells count="2">
    <mergeCell ref="I3:N3"/>
    <mergeCell ref="F7:Q98"/>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Hoja11">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22.42578125" style="40" customWidth="1"/>
    <col min="9" max="9" width="18.42578125" style="40" customWidth="1"/>
    <col min="10"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40</v>
      </c>
      <c r="G3" s="165"/>
      <c r="H3" s="165"/>
      <c r="I3" s="165"/>
      <c r="J3" s="165"/>
      <c r="K3" s="41"/>
      <c r="L3" s="41"/>
      <c r="M3" s="41"/>
      <c r="N3" s="41"/>
    </row>
    <row r="4" spans="4:17">
      <c r="F4" s="117"/>
      <c r="G4" s="117"/>
      <c r="H4" s="117"/>
      <c r="I4" s="117"/>
      <c r="J4" s="117"/>
    </row>
    <row r="5" spans="4:17" ht="26.25">
      <c r="F5" s="166" t="s">
        <v>41</v>
      </c>
      <c r="G5" s="166"/>
      <c r="H5" s="166"/>
      <c r="I5" s="166"/>
      <c r="J5" s="166"/>
      <c r="K5" s="42"/>
      <c r="L5" s="42"/>
      <c r="M5" s="42"/>
      <c r="N5" s="42"/>
    </row>
    <row r="8" spans="4:17" ht="143.25" customHeight="1">
      <c r="D8" s="43"/>
      <c r="E8" s="167" t="s">
        <v>138</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42</v>
      </c>
      <c r="G52" s="168"/>
      <c r="H52" s="168"/>
      <c r="I52" s="168"/>
      <c r="J52" s="168"/>
      <c r="K52" s="168"/>
      <c r="L52" s="123"/>
      <c r="M52" s="51"/>
      <c r="N52" s="51"/>
      <c r="O52" s="51"/>
      <c r="P52" s="50"/>
    </row>
    <row r="53" spans="4:17" ht="18">
      <c r="D53" s="46"/>
      <c r="E53" s="124"/>
      <c r="F53" s="169" t="s">
        <v>43</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126</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0.25" customHeight="1">
      <c r="E63" s="98" t="s">
        <v>10</v>
      </c>
      <c r="F63" s="99" t="s">
        <v>1</v>
      </c>
      <c r="G63" s="99" t="s">
        <v>2</v>
      </c>
      <c r="H63" s="135" t="s">
        <v>127</v>
      </c>
      <c r="I63" s="133" t="s">
        <v>44</v>
      </c>
      <c r="J63" s="133" t="s">
        <v>45</v>
      </c>
      <c r="K63" s="132" t="s">
        <v>19</v>
      </c>
      <c r="L63" s="59"/>
      <c r="M63" s="60"/>
      <c r="N63" s="60"/>
      <c r="O63" s="59"/>
      <c r="Q63" s="61"/>
    </row>
    <row r="64" spans="4:17" ht="21">
      <c r="E64" s="75">
        <v>1</v>
      </c>
      <c r="F64" s="75">
        <f>registro!E13</f>
        <v>0</v>
      </c>
      <c r="G64" s="75">
        <f>registro!F13</f>
        <v>0</v>
      </c>
      <c r="H64" s="76"/>
      <c r="I64" s="76"/>
      <c r="J64" s="76"/>
      <c r="K64" s="96" t="str">
        <f>+IF(ISERROR(AVERAGE(H64,I64,J64)),"",AVERAGE(H64,I64,J64))</f>
        <v/>
      </c>
      <c r="L64" s="32"/>
      <c r="M64" s="62"/>
      <c r="N64" s="62"/>
      <c r="O64" s="32"/>
      <c r="Q64" s="50"/>
    </row>
    <row r="65" spans="5:17" ht="21">
      <c r="E65" s="75">
        <v>2</v>
      </c>
      <c r="F65" s="75">
        <f>registro!E14</f>
        <v>0</v>
      </c>
      <c r="G65" s="75">
        <f>registro!F14</f>
        <v>0</v>
      </c>
      <c r="H65" s="76"/>
      <c r="I65" s="76"/>
      <c r="J65" s="76"/>
      <c r="K65" s="96" t="str">
        <f t="shared" ref="K65:K103" si="0">+IF(ISERROR(AVERAGE(H65,I65,J65)),"",AVERAGE(H65,I65,J65))</f>
        <v/>
      </c>
      <c r="L65" s="32"/>
      <c r="M65" s="62"/>
      <c r="N65" s="62"/>
      <c r="O65" s="32"/>
      <c r="Q65" s="50"/>
    </row>
    <row r="66" spans="5:17" ht="21">
      <c r="E66" s="75">
        <v>3</v>
      </c>
      <c r="F66" s="75">
        <f>registro!E15</f>
        <v>0</v>
      </c>
      <c r="G66" s="75">
        <f>registro!F15</f>
        <v>0</v>
      </c>
      <c r="H66" s="76"/>
      <c r="I66" s="76"/>
      <c r="J66" s="76"/>
      <c r="K66" s="96" t="str">
        <f t="shared" si="0"/>
        <v/>
      </c>
      <c r="L66" s="32"/>
      <c r="M66" s="62"/>
      <c r="N66" s="62"/>
      <c r="O66" s="32"/>
      <c r="Q66" s="50"/>
    </row>
    <row r="67" spans="5:17" ht="21">
      <c r="E67" s="75">
        <v>4</v>
      </c>
      <c r="F67" s="75">
        <f>registro!E16</f>
        <v>0</v>
      </c>
      <c r="G67" s="75">
        <f>registro!F16</f>
        <v>0</v>
      </c>
      <c r="H67" s="76"/>
      <c r="I67" s="76"/>
      <c r="J67" s="76"/>
      <c r="K67" s="96" t="str">
        <f t="shared" si="0"/>
        <v/>
      </c>
      <c r="L67" s="32"/>
      <c r="M67" s="62"/>
      <c r="N67" s="62"/>
      <c r="O67" s="32"/>
      <c r="Q67" s="50"/>
    </row>
    <row r="68" spans="5:17" ht="21">
      <c r="E68" s="75">
        <v>5</v>
      </c>
      <c r="F68" s="75">
        <f>registro!E17</f>
        <v>0</v>
      </c>
      <c r="G68" s="75">
        <f>registro!F17</f>
        <v>0</v>
      </c>
      <c r="H68" s="76"/>
      <c r="I68" s="76"/>
      <c r="J68" s="76"/>
      <c r="K68" s="96" t="str">
        <f t="shared" si="0"/>
        <v/>
      </c>
      <c r="L68" s="32"/>
      <c r="M68" s="62"/>
      <c r="N68" s="62"/>
      <c r="O68" s="32"/>
      <c r="Q68" s="50"/>
    </row>
    <row r="69" spans="5:17" ht="21">
      <c r="E69" s="75">
        <v>6</v>
      </c>
      <c r="F69" s="75">
        <f>registro!E18</f>
        <v>0</v>
      </c>
      <c r="G69" s="75">
        <f>registro!F18</f>
        <v>0</v>
      </c>
      <c r="H69" s="76"/>
      <c r="I69" s="76"/>
      <c r="J69" s="76"/>
      <c r="K69" s="96" t="str">
        <f t="shared" si="0"/>
        <v/>
      </c>
      <c r="L69" s="32"/>
      <c r="M69" s="62"/>
      <c r="N69" s="62"/>
      <c r="O69" s="32"/>
      <c r="Q69" s="50"/>
    </row>
    <row r="70" spans="5:17" ht="21">
      <c r="E70" s="75">
        <v>7</v>
      </c>
      <c r="F70" s="75">
        <f>registro!E19</f>
        <v>0</v>
      </c>
      <c r="G70" s="75">
        <f>registro!F19</f>
        <v>0</v>
      </c>
      <c r="H70" s="76"/>
      <c r="I70" s="76"/>
      <c r="J70" s="76"/>
      <c r="K70" s="96" t="str">
        <f t="shared" si="0"/>
        <v/>
      </c>
      <c r="L70" s="32"/>
      <c r="M70" s="62"/>
      <c r="N70" s="62"/>
      <c r="O70" s="32"/>
      <c r="Q70" s="50"/>
    </row>
    <row r="71" spans="5:17" ht="21">
      <c r="E71" s="75">
        <v>8</v>
      </c>
      <c r="F71" s="75">
        <f>registro!E20</f>
        <v>0</v>
      </c>
      <c r="G71" s="75">
        <f>registro!F20</f>
        <v>0</v>
      </c>
      <c r="H71" s="76"/>
      <c r="I71" s="76"/>
      <c r="J71" s="76"/>
      <c r="K71" s="96" t="str">
        <f t="shared" si="0"/>
        <v/>
      </c>
      <c r="L71" s="32"/>
      <c r="M71" s="62"/>
      <c r="N71" s="62"/>
      <c r="O71" s="32"/>
      <c r="Q71" s="50"/>
    </row>
    <row r="72" spans="5:17" ht="21">
      <c r="E72" s="75">
        <v>9</v>
      </c>
      <c r="F72" s="75">
        <f>registro!E21</f>
        <v>0</v>
      </c>
      <c r="G72" s="75">
        <f>registro!F21</f>
        <v>0</v>
      </c>
      <c r="H72" s="76"/>
      <c r="I72" s="76"/>
      <c r="J72" s="76"/>
      <c r="K72" s="96" t="str">
        <f t="shared" si="0"/>
        <v/>
      </c>
      <c r="L72" s="32"/>
      <c r="M72" s="62"/>
      <c r="N72" s="62"/>
      <c r="O72" s="32"/>
      <c r="Q72" s="50"/>
    </row>
    <row r="73" spans="5:17" ht="21">
      <c r="E73" s="75">
        <v>10</v>
      </c>
      <c r="F73" s="75">
        <f>registro!E22</f>
        <v>0</v>
      </c>
      <c r="G73" s="75">
        <f>registro!F22</f>
        <v>0</v>
      </c>
      <c r="H73" s="76"/>
      <c r="I73" s="76"/>
      <c r="J73" s="76"/>
      <c r="K73" s="96" t="str">
        <f t="shared" si="0"/>
        <v/>
      </c>
      <c r="L73" s="32"/>
      <c r="M73" s="62"/>
      <c r="N73" s="62"/>
      <c r="O73" s="32"/>
      <c r="Q73" s="50"/>
    </row>
    <row r="74" spans="5:17" ht="21">
      <c r="E74" s="75">
        <v>11</v>
      </c>
      <c r="F74" s="75">
        <f>registro!E23</f>
        <v>0</v>
      </c>
      <c r="G74" s="75">
        <f>registro!F23</f>
        <v>0</v>
      </c>
      <c r="H74" s="76"/>
      <c r="I74" s="76"/>
      <c r="J74" s="76"/>
      <c r="K74" s="96" t="str">
        <f t="shared" si="0"/>
        <v/>
      </c>
      <c r="L74" s="32"/>
      <c r="M74" s="62"/>
      <c r="N74" s="62"/>
      <c r="O74" s="32"/>
      <c r="Q74" s="50"/>
    </row>
    <row r="75" spans="5:17" ht="21">
      <c r="E75" s="75">
        <v>12</v>
      </c>
      <c r="F75" s="75">
        <f>registro!E24</f>
        <v>0</v>
      </c>
      <c r="G75" s="75">
        <f>registro!F24</f>
        <v>0</v>
      </c>
      <c r="H75" s="76"/>
      <c r="I75" s="76"/>
      <c r="J75" s="76"/>
      <c r="K75" s="96" t="str">
        <f t="shared" si="0"/>
        <v/>
      </c>
      <c r="L75" s="32"/>
      <c r="M75" s="62"/>
      <c r="N75" s="62"/>
      <c r="O75" s="32"/>
      <c r="Q75" s="50"/>
    </row>
    <row r="76" spans="5:17" ht="21">
      <c r="E76" s="75">
        <v>13</v>
      </c>
      <c r="F76" s="75">
        <f>registro!E25</f>
        <v>0</v>
      </c>
      <c r="G76" s="75">
        <f>registro!F25</f>
        <v>0</v>
      </c>
      <c r="H76" s="76"/>
      <c r="I76" s="76"/>
      <c r="J76" s="76"/>
      <c r="K76" s="96" t="str">
        <f t="shared" si="0"/>
        <v/>
      </c>
      <c r="L76" s="32"/>
      <c r="M76" s="62"/>
      <c r="N76" s="62"/>
      <c r="O76" s="32"/>
      <c r="Q76" s="50"/>
    </row>
    <row r="77" spans="5:17" ht="21">
      <c r="E77" s="75">
        <v>14</v>
      </c>
      <c r="F77" s="75">
        <f>registro!E26</f>
        <v>0</v>
      </c>
      <c r="G77" s="75">
        <f>registro!F26</f>
        <v>0</v>
      </c>
      <c r="H77" s="76"/>
      <c r="I77" s="76"/>
      <c r="J77" s="76"/>
      <c r="K77" s="96" t="str">
        <f t="shared" si="0"/>
        <v/>
      </c>
      <c r="L77" s="32"/>
      <c r="M77" s="62"/>
      <c r="N77" s="62"/>
      <c r="O77" s="32"/>
      <c r="Q77" s="50"/>
    </row>
    <row r="78" spans="5:17" ht="21">
      <c r="E78" s="75">
        <v>15</v>
      </c>
      <c r="F78" s="75">
        <f>registro!E27</f>
        <v>0</v>
      </c>
      <c r="G78" s="75">
        <f>registro!F27</f>
        <v>0</v>
      </c>
      <c r="H78" s="76"/>
      <c r="I78" s="76"/>
      <c r="J78" s="76"/>
      <c r="K78" s="96" t="str">
        <f t="shared" si="0"/>
        <v/>
      </c>
      <c r="L78" s="32"/>
      <c r="M78" s="62"/>
      <c r="N78" s="62"/>
      <c r="O78" s="32"/>
      <c r="Q78" s="50"/>
    </row>
    <row r="79" spans="5:17" ht="21">
      <c r="E79" s="75">
        <v>16</v>
      </c>
      <c r="F79" s="75">
        <f>registro!E28</f>
        <v>0</v>
      </c>
      <c r="G79" s="75">
        <f>registro!F28</f>
        <v>0</v>
      </c>
      <c r="H79" s="76"/>
      <c r="I79" s="76"/>
      <c r="J79" s="76"/>
      <c r="K79" s="96" t="str">
        <f t="shared" si="0"/>
        <v/>
      </c>
      <c r="L79" s="32"/>
      <c r="M79" s="62"/>
      <c r="N79" s="62"/>
      <c r="O79" s="32"/>
      <c r="Q79" s="50"/>
    </row>
    <row r="80" spans="5:17" ht="21">
      <c r="E80" s="75">
        <v>17</v>
      </c>
      <c r="F80" s="75">
        <f>registro!E29</f>
        <v>0</v>
      </c>
      <c r="G80" s="75">
        <f>registro!F29</f>
        <v>0</v>
      </c>
      <c r="H80" s="76"/>
      <c r="I80" s="76"/>
      <c r="J80" s="76"/>
      <c r="K80" s="96" t="str">
        <f t="shared" si="0"/>
        <v/>
      </c>
      <c r="L80" s="32"/>
      <c r="M80" s="62"/>
      <c r="N80" s="62"/>
      <c r="O80" s="32"/>
      <c r="Q80" s="50"/>
    </row>
    <row r="81" spans="5:17" ht="21">
      <c r="E81" s="75">
        <v>18</v>
      </c>
      <c r="F81" s="75">
        <f>registro!E30</f>
        <v>0</v>
      </c>
      <c r="G81" s="75">
        <f>registro!F30</f>
        <v>0</v>
      </c>
      <c r="H81" s="76"/>
      <c r="I81" s="76"/>
      <c r="J81" s="76"/>
      <c r="K81" s="96" t="str">
        <f t="shared" si="0"/>
        <v/>
      </c>
      <c r="L81" s="32"/>
      <c r="M81" s="62"/>
      <c r="N81" s="62"/>
      <c r="O81" s="32"/>
      <c r="Q81" s="50"/>
    </row>
    <row r="82" spans="5:17" ht="21">
      <c r="E82" s="75">
        <v>19</v>
      </c>
      <c r="F82" s="75">
        <f>registro!E31</f>
        <v>0</v>
      </c>
      <c r="G82" s="75">
        <f>registro!F31</f>
        <v>0</v>
      </c>
      <c r="H82" s="76"/>
      <c r="I82" s="76"/>
      <c r="J82" s="76"/>
      <c r="K82" s="96" t="str">
        <f t="shared" si="0"/>
        <v/>
      </c>
      <c r="L82" s="32"/>
      <c r="M82" s="62"/>
      <c r="N82" s="62"/>
      <c r="O82" s="32"/>
      <c r="Q82" s="50"/>
    </row>
    <row r="83" spans="5:17" ht="21">
      <c r="E83" s="75">
        <v>20</v>
      </c>
      <c r="F83" s="75">
        <f>registro!E32</f>
        <v>0</v>
      </c>
      <c r="G83" s="75">
        <f>registro!F32</f>
        <v>0</v>
      </c>
      <c r="H83" s="76"/>
      <c r="I83" s="76"/>
      <c r="J83" s="76"/>
      <c r="K83" s="96" t="str">
        <f t="shared" si="0"/>
        <v/>
      </c>
      <c r="L83" s="32"/>
      <c r="M83" s="62"/>
      <c r="N83" s="62"/>
      <c r="O83" s="32"/>
      <c r="Q83" s="50"/>
    </row>
    <row r="84" spans="5:17" ht="21">
      <c r="E84" s="75">
        <v>21</v>
      </c>
      <c r="F84" s="75">
        <f>registro!E33</f>
        <v>0</v>
      </c>
      <c r="G84" s="75">
        <f>registro!F33</f>
        <v>0</v>
      </c>
      <c r="H84" s="76"/>
      <c r="I84" s="76"/>
      <c r="J84" s="76"/>
      <c r="K84" s="96" t="str">
        <f t="shared" si="0"/>
        <v/>
      </c>
      <c r="L84" s="32"/>
      <c r="M84" s="62"/>
      <c r="N84" s="62"/>
      <c r="O84" s="32"/>
      <c r="Q84" s="50"/>
    </row>
    <row r="85" spans="5:17" ht="21">
      <c r="E85" s="75">
        <v>22</v>
      </c>
      <c r="F85" s="75">
        <f>registro!E34</f>
        <v>0</v>
      </c>
      <c r="G85" s="75">
        <f>registro!F34</f>
        <v>0</v>
      </c>
      <c r="H85" s="76"/>
      <c r="I85" s="76"/>
      <c r="J85" s="76"/>
      <c r="K85" s="96" t="str">
        <f t="shared" si="0"/>
        <v/>
      </c>
      <c r="L85" s="32"/>
      <c r="M85" s="62"/>
      <c r="N85" s="62"/>
      <c r="O85" s="32"/>
      <c r="Q85" s="50"/>
    </row>
    <row r="86" spans="5:17" ht="21">
      <c r="E86" s="75">
        <v>23</v>
      </c>
      <c r="F86" s="75">
        <f>registro!E35</f>
        <v>0</v>
      </c>
      <c r="G86" s="75">
        <f>registro!F35</f>
        <v>0</v>
      </c>
      <c r="H86" s="76"/>
      <c r="I86" s="76"/>
      <c r="J86" s="76"/>
      <c r="K86" s="96" t="str">
        <f t="shared" si="0"/>
        <v/>
      </c>
      <c r="L86" s="32"/>
      <c r="M86" s="62"/>
      <c r="N86" s="62"/>
      <c r="O86" s="32"/>
      <c r="Q86" s="50"/>
    </row>
    <row r="87" spans="5:17" ht="21">
      <c r="E87" s="75">
        <v>24</v>
      </c>
      <c r="F87" s="75">
        <f>registro!E36</f>
        <v>0</v>
      </c>
      <c r="G87" s="75">
        <f>registro!F36</f>
        <v>0</v>
      </c>
      <c r="H87" s="76"/>
      <c r="I87" s="76"/>
      <c r="J87" s="76"/>
      <c r="K87" s="96" t="str">
        <f t="shared" si="0"/>
        <v/>
      </c>
      <c r="L87" s="32"/>
      <c r="M87" s="62"/>
      <c r="N87" s="62"/>
      <c r="O87" s="32"/>
      <c r="Q87" s="50"/>
    </row>
    <row r="88" spans="5:17" ht="21">
      <c r="E88" s="75">
        <v>25</v>
      </c>
      <c r="F88" s="75">
        <f>registro!E37</f>
        <v>0</v>
      </c>
      <c r="G88" s="75">
        <f>registro!F37</f>
        <v>0</v>
      </c>
      <c r="H88" s="76"/>
      <c r="I88" s="76"/>
      <c r="J88" s="76"/>
      <c r="K88" s="96" t="str">
        <f t="shared" si="0"/>
        <v/>
      </c>
      <c r="L88" s="32"/>
      <c r="M88" s="62"/>
      <c r="N88" s="62"/>
      <c r="O88" s="32"/>
      <c r="Q88" s="50"/>
    </row>
    <row r="89" spans="5:17" ht="21">
      <c r="E89" s="75">
        <v>26</v>
      </c>
      <c r="F89" s="75">
        <f>registro!E38</f>
        <v>0</v>
      </c>
      <c r="G89" s="75">
        <f>registro!F38</f>
        <v>0</v>
      </c>
      <c r="H89" s="76"/>
      <c r="I89" s="76"/>
      <c r="J89" s="76"/>
      <c r="K89" s="96" t="str">
        <f t="shared" si="0"/>
        <v/>
      </c>
      <c r="L89" s="32"/>
      <c r="M89" s="62"/>
      <c r="N89" s="62"/>
      <c r="O89" s="32"/>
      <c r="Q89" s="50"/>
    </row>
    <row r="90" spans="5:17" ht="21">
      <c r="E90" s="75">
        <v>27</v>
      </c>
      <c r="F90" s="75">
        <f>registro!E39</f>
        <v>0</v>
      </c>
      <c r="G90" s="75">
        <f>registro!F39</f>
        <v>0</v>
      </c>
      <c r="H90" s="76"/>
      <c r="I90" s="76"/>
      <c r="J90" s="76"/>
      <c r="K90" s="96" t="str">
        <f t="shared" si="0"/>
        <v/>
      </c>
      <c r="L90" s="32"/>
      <c r="M90" s="62"/>
      <c r="N90" s="62"/>
      <c r="O90" s="32"/>
      <c r="Q90" s="50"/>
    </row>
    <row r="91" spans="5:17" ht="21">
      <c r="E91" s="75">
        <v>28</v>
      </c>
      <c r="F91" s="75">
        <f>registro!E40</f>
        <v>0</v>
      </c>
      <c r="G91" s="75">
        <f>registro!F40</f>
        <v>0</v>
      </c>
      <c r="H91" s="76"/>
      <c r="I91" s="76"/>
      <c r="J91" s="76"/>
      <c r="K91" s="96" t="str">
        <f t="shared" si="0"/>
        <v/>
      </c>
      <c r="L91" s="32"/>
      <c r="M91" s="62"/>
      <c r="N91" s="62"/>
      <c r="O91" s="32"/>
      <c r="Q91" s="50"/>
    </row>
    <row r="92" spans="5:17" ht="21">
      <c r="E92" s="75">
        <v>29</v>
      </c>
      <c r="F92" s="75">
        <f>registro!E41</f>
        <v>0</v>
      </c>
      <c r="G92" s="75">
        <f>registro!F41</f>
        <v>0</v>
      </c>
      <c r="H92" s="76"/>
      <c r="I92" s="76"/>
      <c r="J92" s="76"/>
      <c r="K92" s="96" t="str">
        <f t="shared" si="0"/>
        <v/>
      </c>
      <c r="L92" s="32"/>
      <c r="M92" s="62"/>
      <c r="N92" s="62"/>
      <c r="O92" s="32"/>
      <c r="Q92" s="50"/>
    </row>
    <row r="93" spans="5:17" ht="21">
      <c r="E93" s="75">
        <v>30</v>
      </c>
      <c r="F93" s="75">
        <f>registro!E42</f>
        <v>0</v>
      </c>
      <c r="G93" s="75">
        <f>registro!F42</f>
        <v>0</v>
      </c>
      <c r="H93" s="76"/>
      <c r="I93" s="76"/>
      <c r="J93" s="76"/>
      <c r="K93" s="96" t="str">
        <f t="shared" si="0"/>
        <v/>
      </c>
      <c r="L93" s="32"/>
      <c r="M93" s="62"/>
      <c r="N93" s="62"/>
      <c r="O93" s="32"/>
      <c r="Q93" s="50"/>
    </row>
    <row r="94" spans="5:17" ht="21">
      <c r="E94" s="75">
        <v>31</v>
      </c>
      <c r="F94" s="75">
        <f>registro!E43</f>
        <v>0</v>
      </c>
      <c r="G94" s="75">
        <f>registro!F43</f>
        <v>0</v>
      </c>
      <c r="H94" s="76"/>
      <c r="I94" s="76"/>
      <c r="J94" s="76"/>
      <c r="K94" s="96" t="str">
        <f t="shared" si="0"/>
        <v/>
      </c>
      <c r="L94" s="32"/>
      <c r="M94" s="62"/>
      <c r="N94" s="62"/>
      <c r="O94" s="32"/>
      <c r="Q94" s="50"/>
    </row>
    <row r="95" spans="5:17" ht="21">
      <c r="E95" s="75">
        <v>32</v>
      </c>
      <c r="F95" s="75">
        <f>registro!E44</f>
        <v>0</v>
      </c>
      <c r="G95" s="75">
        <f>registro!F44</f>
        <v>0</v>
      </c>
      <c r="H95" s="76"/>
      <c r="I95" s="76"/>
      <c r="J95" s="76"/>
      <c r="K95" s="96" t="str">
        <f t="shared" si="0"/>
        <v/>
      </c>
      <c r="L95" s="32"/>
      <c r="M95" s="62"/>
      <c r="N95" s="62"/>
      <c r="O95" s="32"/>
      <c r="Q95" s="50"/>
    </row>
    <row r="96" spans="5:17" ht="21">
      <c r="E96" s="75">
        <v>33</v>
      </c>
      <c r="F96" s="75">
        <f>registro!E45</f>
        <v>0</v>
      </c>
      <c r="G96" s="75">
        <f>registro!F45</f>
        <v>0</v>
      </c>
      <c r="H96" s="76"/>
      <c r="I96" s="76"/>
      <c r="J96" s="76"/>
      <c r="K96" s="96" t="str">
        <f t="shared" si="0"/>
        <v/>
      </c>
      <c r="L96" s="32"/>
      <c r="M96" s="62"/>
      <c r="N96" s="62"/>
      <c r="O96" s="32"/>
      <c r="Q96" s="50"/>
    </row>
    <row r="97" spans="4:17" ht="21">
      <c r="E97" s="75">
        <v>34</v>
      </c>
      <c r="F97" s="75">
        <f>registro!E46</f>
        <v>0</v>
      </c>
      <c r="G97" s="75">
        <f>registro!F46</f>
        <v>0</v>
      </c>
      <c r="H97" s="76"/>
      <c r="I97" s="76"/>
      <c r="J97" s="76"/>
      <c r="K97" s="96" t="str">
        <f t="shared" si="0"/>
        <v/>
      </c>
      <c r="L97" s="32"/>
      <c r="M97" s="62"/>
      <c r="N97" s="62"/>
      <c r="O97" s="32"/>
      <c r="Q97" s="50"/>
    </row>
    <row r="98" spans="4:17" ht="21">
      <c r="E98" s="75">
        <v>35</v>
      </c>
      <c r="F98" s="75">
        <f>registro!E47</f>
        <v>0</v>
      </c>
      <c r="G98" s="75">
        <f>registro!F47</f>
        <v>0</v>
      </c>
      <c r="H98" s="76"/>
      <c r="I98" s="76"/>
      <c r="J98" s="76"/>
      <c r="K98" s="96" t="str">
        <f t="shared" si="0"/>
        <v/>
      </c>
      <c r="L98" s="32"/>
      <c r="M98" s="62"/>
      <c r="N98" s="62"/>
      <c r="O98" s="32"/>
      <c r="Q98" s="50"/>
    </row>
    <row r="99" spans="4:17" ht="21">
      <c r="E99" s="75">
        <v>36</v>
      </c>
      <c r="F99" s="75">
        <f>registro!E48</f>
        <v>0</v>
      </c>
      <c r="G99" s="75">
        <f>registro!F48</f>
        <v>0</v>
      </c>
      <c r="H99" s="76"/>
      <c r="I99" s="76"/>
      <c r="J99" s="76"/>
      <c r="K99" s="96" t="str">
        <f t="shared" si="0"/>
        <v/>
      </c>
      <c r="L99" s="32"/>
      <c r="M99" s="62"/>
      <c r="N99" s="62"/>
      <c r="O99" s="32"/>
      <c r="Q99" s="50"/>
    </row>
    <row r="100" spans="4:17" ht="21">
      <c r="E100" s="75">
        <v>37</v>
      </c>
      <c r="F100" s="75">
        <f>registro!E49</f>
        <v>0</v>
      </c>
      <c r="G100" s="75">
        <f>registro!F49</f>
        <v>0</v>
      </c>
      <c r="H100" s="76"/>
      <c r="I100" s="76"/>
      <c r="J100" s="76"/>
      <c r="K100" s="96" t="str">
        <f t="shared" si="0"/>
        <v/>
      </c>
      <c r="L100" s="32"/>
      <c r="M100" s="62"/>
      <c r="N100" s="62"/>
      <c r="O100" s="32"/>
      <c r="Q100" s="50"/>
    </row>
    <row r="101" spans="4:17" ht="21">
      <c r="E101" s="75">
        <v>38</v>
      </c>
      <c r="F101" s="75">
        <f>registro!E50</f>
        <v>0</v>
      </c>
      <c r="G101" s="75">
        <f>registro!F50</f>
        <v>0</v>
      </c>
      <c r="H101" s="76"/>
      <c r="I101" s="76"/>
      <c r="J101" s="76"/>
      <c r="K101" s="96" t="str">
        <f t="shared" si="0"/>
        <v/>
      </c>
      <c r="L101" s="32"/>
      <c r="M101" s="62"/>
      <c r="N101" s="62"/>
      <c r="O101" s="32"/>
      <c r="Q101" s="50"/>
    </row>
    <row r="102" spans="4:17" ht="21">
      <c r="E102" s="75">
        <v>39</v>
      </c>
      <c r="F102" s="75">
        <f>registro!E51</f>
        <v>0</v>
      </c>
      <c r="G102" s="75">
        <f>registro!F51</f>
        <v>0</v>
      </c>
      <c r="H102" s="76"/>
      <c r="I102" s="76"/>
      <c r="J102" s="76"/>
      <c r="K102" s="96" t="str">
        <f t="shared" si="0"/>
        <v/>
      </c>
      <c r="L102" s="32"/>
      <c r="M102" s="62"/>
      <c r="N102" s="62"/>
      <c r="O102" s="32"/>
      <c r="Q102" s="50"/>
    </row>
    <row r="103" spans="4:17" ht="21.75" thickBot="1">
      <c r="E103" s="75">
        <v>40</v>
      </c>
      <c r="F103" s="75">
        <f>registro!E52</f>
        <v>0</v>
      </c>
      <c r="G103" s="75">
        <f>registro!F52</f>
        <v>0</v>
      </c>
      <c r="H103" s="76"/>
      <c r="I103" s="78"/>
      <c r="J103" s="78"/>
      <c r="K103" s="97" t="str">
        <f t="shared" si="0"/>
        <v/>
      </c>
      <c r="L103" s="32"/>
      <c r="M103" s="62"/>
      <c r="N103" s="62"/>
      <c r="O103" s="32"/>
      <c r="Q103" s="50"/>
    </row>
    <row r="104" spans="4:17" ht="21.75" thickBot="1">
      <c r="E104" s="39"/>
      <c r="F104" s="39"/>
      <c r="G104" s="39"/>
      <c r="I104" s="152" t="s">
        <v>27</v>
      </c>
      <c r="J104" s="164"/>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139</v>
      </c>
      <c r="F106" s="172"/>
      <c r="G106" s="172"/>
      <c r="H106" s="172"/>
      <c r="I106" s="172"/>
      <c r="J106" s="172"/>
      <c r="K106" s="172"/>
      <c r="L106" s="65"/>
      <c r="M106" s="65"/>
      <c r="N106" s="65"/>
      <c r="O106" s="39"/>
      <c r="P106" s="39"/>
    </row>
    <row r="107" spans="4:17" ht="14.25" customHeight="1">
      <c r="E107" s="83"/>
      <c r="F107" s="83"/>
      <c r="G107" s="83"/>
      <c r="H107" s="83"/>
      <c r="I107" s="83"/>
      <c r="J107" s="83"/>
      <c r="K107" s="83"/>
    </row>
    <row r="108" spans="4:17" ht="14.25" customHeight="1">
      <c r="E108" s="83"/>
      <c r="F108" s="83"/>
      <c r="G108" s="83"/>
      <c r="H108" s="83"/>
      <c r="I108" s="83"/>
      <c r="J108" s="83"/>
      <c r="K108" s="83"/>
    </row>
    <row r="109" spans="4:17" ht="14.25" customHeight="1">
      <c r="E109" s="83"/>
      <c r="F109" s="83"/>
      <c r="G109" s="83"/>
      <c r="H109" s="83"/>
      <c r="I109" s="83"/>
      <c r="J109" s="83"/>
      <c r="K109" s="83"/>
    </row>
    <row r="110" spans="4:17" ht="14.25" customHeight="1">
      <c r="E110" s="83"/>
      <c r="F110" s="83"/>
      <c r="G110" s="83"/>
      <c r="H110" s="83"/>
      <c r="I110" s="83"/>
      <c r="J110" s="83"/>
      <c r="K110" s="83"/>
    </row>
    <row r="111" spans="4:17" ht="14.25" customHeight="1">
      <c r="E111" s="83"/>
      <c r="F111" s="83"/>
      <c r="G111" s="83"/>
      <c r="H111" s="83"/>
      <c r="I111" s="83"/>
      <c r="J111" s="83"/>
      <c r="K111" s="83"/>
    </row>
    <row r="112" spans="4:17" ht="14.25" customHeight="1">
      <c r="E112" s="83"/>
      <c r="F112" s="83"/>
      <c r="G112" s="83"/>
      <c r="H112" s="83"/>
      <c r="I112" s="83"/>
      <c r="J112" s="83"/>
      <c r="K112" s="83"/>
    </row>
    <row r="113" spans="5:11" ht="14.25" customHeight="1">
      <c r="E113" s="83"/>
      <c r="F113" s="83"/>
      <c r="G113" s="83"/>
      <c r="H113" s="83"/>
      <c r="I113" s="83"/>
      <c r="J113" s="83"/>
      <c r="K113" s="83"/>
    </row>
    <row r="114" spans="5:11" ht="14.25" customHeight="1">
      <c r="E114" s="83"/>
      <c r="F114" s="83"/>
      <c r="G114" s="83"/>
      <c r="H114" s="83"/>
      <c r="I114" s="83"/>
      <c r="J114" s="83"/>
      <c r="K114" s="83"/>
    </row>
    <row r="115" spans="5:11" ht="14.25" customHeight="1">
      <c r="E115" s="83"/>
      <c r="F115" s="83"/>
      <c r="G115" s="83"/>
      <c r="H115" s="83"/>
      <c r="I115" s="83"/>
      <c r="J115" s="83"/>
      <c r="K115" s="83"/>
    </row>
    <row r="116" spans="5:11" ht="14.25" customHeight="1">
      <c r="E116" s="83"/>
      <c r="F116" s="83"/>
      <c r="G116" s="83"/>
      <c r="H116" s="83"/>
      <c r="I116" s="83"/>
      <c r="J116" s="83"/>
      <c r="K116" s="83"/>
    </row>
    <row r="117" spans="5:11" ht="14.25" customHeight="1">
      <c r="E117" s="83"/>
      <c r="F117" s="83"/>
      <c r="G117" s="83"/>
      <c r="H117" s="83"/>
      <c r="I117" s="83"/>
      <c r="J117" s="83"/>
      <c r="K117" s="83"/>
    </row>
    <row r="118" spans="5:11" ht="14.25" customHeight="1">
      <c r="E118" s="83"/>
      <c r="F118" s="83"/>
      <c r="G118" s="83"/>
      <c r="H118" s="83"/>
      <c r="I118" s="83"/>
      <c r="J118" s="83"/>
      <c r="K118" s="83"/>
    </row>
    <row r="119" spans="5:11" ht="14.25" customHeight="1">
      <c r="E119" s="83"/>
      <c r="F119" s="83"/>
      <c r="G119" s="83"/>
      <c r="H119" s="83"/>
      <c r="I119" s="83"/>
      <c r="J119" s="83"/>
      <c r="K119" s="83"/>
    </row>
    <row r="120" spans="5:11" ht="14.25" customHeight="1">
      <c r="E120" s="83"/>
      <c r="F120" s="83"/>
      <c r="G120" s="83"/>
      <c r="H120" s="83"/>
      <c r="I120" s="83"/>
      <c r="J120" s="83"/>
      <c r="K120" s="83"/>
    </row>
    <row r="121" spans="5:11" ht="14.25" customHeight="1">
      <c r="E121" s="83"/>
      <c r="F121" s="83"/>
      <c r="G121" s="83"/>
      <c r="H121" s="83"/>
      <c r="I121" s="83"/>
      <c r="J121" s="83"/>
      <c r="K121" s="83"/>
    </row>
    <row r="122" spans="5:11" ht="14.25" customHeight="1">
      <c r="E122" s="83"/>
      <c r="F122" s="83"/>
      <c r="G122" s="83"/>
      <c r="H122" s="83"/>
      <c r="I122" s="83"/>
      <c r="J122" s="83"/>
      <c r="K122" s="83"/>
    </row>
    <row r="123" spans="5:11" ht="14.25" customHeight="1">
      <c r="E123" s="83"/>
      <c r="F123" s="83"/>
      <c r="G123" s="83"/>
      <c r="H123" s="83"/>
      <c r="I123" s="83"/>
      <c r="J123" s="83"/>
      <c r="K123" s="83"/>
    </row>
  </sheetData>
  <sheetProtection password="C9BF" sheet="1" objects="1" scenarios="1" selectLockedCells="1"/>
  <mergeCells count="11">
    <mergeCell ref="E106:K106"/>
    <mergeCell ref="F3:J3"/>
    <mergeCell ref="F5:J5"/>
    <mergeCell ref="E8:K8"/>
    <mergeCell ref="F52:K52"/>
    <mergeCell ref="F53:K53"/>
    <mergeCell ref="F58:G58"/>
    <mergeCell ref="E60:L60"/>
    <mergeCell ref="F62:G62"/>
    <mergeCell ref="F57:G57"/>
    <mergeCell ref="I104:J104"/>
  </mergeCell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21.xml><?xml version="1.0" encoding="utf-8"?>
<worksheet xmlns="http://schemas.openxmlformats.org/spreadsheetml/2006/main" xmlns:r="http://schemas.openxmlformats.org/officeDocument/2006/relationships">
  <sheetPr codeName="Hoja25">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22.42578125" style="40" customWidth="1"/>
    <col min="9" max="9" width="18.42578125" style="40" customWidth="1"/>
    <col min="10"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40</v>
      </c>
      <c r="G3" s="165"/>
      <c r="H3" s="165"/>
      <c r="I3" s="165"/>
      <c r="J3" s="165"/>
      <c r="K3" s="41"/>
      <c r="L3" s="41"/>
      <c r="M3" s="41"/>
      <c r="N3" s="41"/>
    </row>
    <row r="4" spans="4:17">
      <c r="F4" s="117"/>
      <c r="G4" s="117"/>
      <c r="H4" s="117"/>
      <c r="I4" s="117"/>
      <c r="J4" s="117"/>
    </row>
    <row r="5" spans="4:17" ht="26.25">
      <c r="F5" s="166" t="s">
        <v>88</v>
      </c>
      <c r="G5" s="166"/>
      <c r="H5" s="166"/>
      <c r="I5" s="166"/>
      <c r="J5" s="166"/>
      <c r="K5" s="42"/>
      <c r="L5" s="42"/>
      <c r="M5" s="42"/>
      <c r="N5" s="42"/>
    </row>
    <row r="8" spans="4:17" ht="143.25" customHeight="1">
      <c r="D8" s="43"/>
      <c r="E8" s="167" t="s">
        <v>138</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42</v>
      </c>
      <c r="G52" s="168"/>
      <c r="H52" s="168"/>
      <c r="I52" s="168"/>
      <c r="J52" s="168"/>
      <c r="K52" s="168"/>
      <c r="L52" s="123"/>
      <c r="M52" s="51"/>
      <c r="N52" s="51"/>
      <c r="O52" s="51"/>
      <c r="P52" s="50"/>
    </row>
    <row r="53" spans="4:17" ht="18">
      <c r="D53" s="46"/>
      <c r="E53" s="124"/>
      <c r="F53" s="169" t="s">
        <v>89</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126</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0.25" customHeight="1">
      <c r="E63" s="98" t="s">
        <v>10</v>
      </c>
      <c r="F63" s="99" t="s">
        <v>1</v>
      </c>
      <c r="G63" s="99" t="s">
        <v>2</v>
      </c>
      <c r="H63" s="135" t="s">
        <v>127</v>
      </c>
      <c r="I63" s="133" t="s">
        <v>44</v>
      </c>
      <c r="J63" s="133" t="s">
        <v>45</v>
      </c>
      <c r="K63" s="132" t="s">
        <v>19</v>
      </c>
      <c r="L63" s="59"/>
      <c r="M63" s="60"/>
      <c r="N63" s="60"/>
      <c r="O63" s="59"/>
      <c r="Q63" s="61"/>
    </row>
    <row r="64" spans="4:17" ht="21">
      <c r="E64" s="75">
        <v>1</v>
      </c>
      <c r="F64" s="75">
        <f>registro!E13</f>
        <v>0</v>
      </c>
      <c r="G64" s="75">
        <f>registro!F13</f>
        <v>0</v>
      </c>
      <c r="H64" s="76"/>
      <c r="I64" s="76"/>
      <c r="J64" s="76"/>
      <c r="K64" s="96" t="str">
        <f>+IF(ISERROR(AVERAGE(H64,I64,J64)),"",AVERAGE(H64,I64,J64))</f>
        <v/>
      </c>
      <c r="L64" s="32"/>
      <c r="M64" s="62"/>
      <c r="N64" s="62"/>
      <c r="O64" s="32"/>
      <c r="Q64" s="50"/>
    </row>
    <row r="65" spans="5:17" ht="21">
      <c r="E65" s="75">
        <v>2</v>
      </c>
      <c r="F65" s="75">
        <f>registro!E14</f>
        <v>0</v>
      </c>
      <c r="G65" s="75">
        <f>registro!F14</f>
        <v>0</v>
      </c>
      <c r="H65" s="76"/>
      <c r="I65" s="76"/>
      <c r="J65" s="76"/>
      <c r="K65" s="96" t="str">
        <f t="shared" ref="K65:K103" si="0">+IF(ISERROR(AVERAGE(H65,I65,J65)),"",AVERAGE(H65,I65,J65))</f>
        <v/>
      </c>
      <c r="L65" s="32"/>
      <c r="M65" s="62"/>
      <c r="N65" s="62"/>
      <c r="O65" s="32"/>
      <c r="Q65" s="50"/>
    </row>
    <row r="66" spans="5:17" ht="21">
      <c r="E66" s="75">
        <v>3</v>
      </c>
      <c r="F66" s="75">
        <f>registro!E15</f>
        <v>0</v>
      </c>
      <c r="G66" s="75">
        <f>registro!F15</f>
        <v>0</v>
      </c>
      <c r="H66" s="76"/>
      <c r="I66" s="76"/>
      <c r="J66" s="76"/>
      <c r="K66" s="96" t="str">
        <f t="shared" si="0"/>
        <v/>
      </c>
      <c r="L66" s="32"/>
      <c r="M66" s="62"/>
      <c r="N66" s="62"/>
      <c r="O66" s="32"/>
      <c r="Q66" s="50"/>
    </row>
    <row r="67" spans="5:17" ht="21">
      <c r="E67" s="75">
        <v>4</v>
      </c>
      <c r="F67" s="75">
        <f>registro!E16</f>
        <v>0</v>
      </c>
      <c r="G67" s="75">
        <f>registro!F16</f>
        <v>0</v>
      </c>
      <c r="H67" s="76"/>
      <c r="I67" s="76"/>
      <c r="J67" s="76"/>
      <c r="K67" s="96" t="str">
        <f t="shared" si="0"/>
        <v/>
      </c>
      <c r="L67" s="32"/>
      <c r="M67" s="62"/>
      <c r="N67" s="62"/>
      <c r="O67" s="32"/>
      <c r="Q67" s="50"/>
    </row>
    <row r="68" spans="5:17" ht="21">
      <c r="E68" s="75">
        <v>5</v>
      </c>
      <c r="F68" s="75">
        <f>registro!E17</f>
        <v>0</v>
      </c>
      <c r="G68" s="75">
        <f>registro!F17</f>
        <v>0</v>
      </c>
      <c r="H68" s="76"/>
      <c r="I68" s="76"/>
      <c r="J68" s="76"/>
      <c r="K68" s="96" t="str">
        <f t="shared" si="0"/>
        <v/>
      </c>
      <c r="L68" s="32"/>
      <c r="M68" s="62"/>
      <c r="N68" s="62"/>
      <c r="O68" s="32"/>
      <c r="Q68" s="50"/>
    </row>
    <row r="69" spans="5:17" ht="21">
      <c r="E69" s="75">
        <v>6</v>
      </c>
      <c r="F69" s="75">
        <f>registro!E18</f>
        <v>0</v>
      </c>
      <c r="G69" s="75">
        <f>registro!F18</f>
        <v>0</v>
      </c>
      <c r="H69" s="76"/>
      <c r="I69" s="76"/>
      <c r="J69" s="76"/>
      <c r="K69" s="96" t="str">
        <f t="shared" si="0"/>
        <v/>
      </c>
      <c r="L69" s="32"/>
      <c r="M69" s="62"/>
      <c r="N69" s="62"/>
      <c r="O69" s="32"/>
      <c r="Q69" s="50"/>
    </row>
    <row r="70" spans="5:17" ht="21">
      <c r="E70" s="75">
        <v>7</v>
      </c>
      <c r="F70" s="75">
        <f>registro!E19</f>
        <v>0</v>
      </c>
      <c r="G70" s="75">
        <f>registro!F19</f>
        <v>0</v>
      </c>
      <c r="H70" s="76"/>
      <c r="I70" s="76"/>
      <c r="J70" s="76"/>
      <c r="K70" s="96" t="str">
        <f t="shared" si="0"/>
        <v/>
      </c>
      <c r="L70" s="32"/>
      <c r="M70" s="62"/>
      <c r="N70" s="62"/>
      <c r="O70" s="32"/>
      <c r="Q70" s="50"/>
    </row>
    <row r="71" spans="5:17" ht="21">
      <c r="E71" s="75">
        <v>8</v>
      </c>
      <c r="F71" s="75">
        <f>registro!E20</f>
        <v>0</v>
      </c>
      <c r="G71" s="75">
        <f>registro!F20</f>
        <v>0</v>
      </c>
      <c r="H71" s="76"/>
      <c r="I71" s="76"/>
      <c r="J71" s="76"/>
      <c r="K71" s="96" t="str">
        <f t="shared" si="0"/>
        <v/>
      </c>
      <c r="L71" s="32"/>
      <c r="M71" s="62"/>
      <c r="N71" s="62"/>
      <c r="O71" s="32"/>
      <c r="Q71" s="50"/>
    </row>
    <row r="72" spans="5:17" ht="21">
      <c r="E72" s="75">
        <v>9</v>
      </c>
      <c r="F72" s="75">
        <f>registro!E21</f>
        <v>0</v>
      </c>
      <c r="G72" s="75">
        <f>registro!F21</f>
        <v>0</v>
      </c>
      <c r="H72" s="76"/>
      <c r="I72" s="76"/>
      <c r="J72" s="76"/>
      <c r="K72" s="96" t="str">
        <f t="shared" si="0"/>
        <v/>
      </c>
      <c r="L72" s="32"/>
      <c r="M72" s="62"/>
      <c r="N72" s="62"/>
      <c r="O72" s="32"/>
      <c r="Q72" s="50"/>
    </row>
    <row r="73" spans="5:17" ht="21">
      <c r="E73" s="75">
        <v>10</v>
      </c>
      <c r="F73" s="75">
        <f>registro!E22</f>
        <v>0</v>
      </c>
      <c r="G73" s="75">
        <f>registro!F22</f>
        <v>0</v>
      </c>
      <c r="H73" s="76"/>
      <c r="I73" s="76"/>
      <c r="J73" s="76"/>
      <c r="K73" s="96" t="str">
        <f t="shared" si="0"/>
        <v/>
      </c>
      <c r="L73" s="32"/>
      <c r="M73" s="62"/>
      <c r="N73" s="62"/>
      <c r="O73" s="32"/>
      <c r="Q73" s="50"/>
    </row>
    <row r="74" spans="5:17" ht="21">
      <c r="E74" s="75">
        <v>11</v>
      </c>
      <c r="F74" s="75">
        <f>registro!E23</f>
        <v>0</v>
      </c>
      <c r="G74" s="75">
        <f>registro!F23</f>
        <v>0</v>
      </c>
      <c r="H74" s="76"/>
      <c r="I74" s="76"/>
      <c r="J74" s="76"/>
      <c r="K74" s="96" t="str">
        <f t="shared" si="0"/>
        <v/>
      </c>
      <c r="L74" s="32"/>
      <c r="M74" s="62"/>
      <c r="N74" s="62"/>
      <c r="O74" s="32"/>
      <c r="Q74" s="50"/>
    </row>
    <row r="75" spans="5:17" ht="21">
      <c r="E75" s="75">
        <v>12</v>
      </c>
      <c r="F75" s="75">
        <f>registro!E24</f>
        <v>0</v>
      </c>
      <c r="G75" s="75">
        <f>registro!F24</f>
        <v>0</v>
      </c>
      <c r="H75" s="76"/>
      <c r="I75" s="76"/>
      <c r="J75" s="76"/>
      <c r="K75" s="96" t="str">
        <f t="shared" si="0"/>
        <v/>
      </c>
      <c r="L75" s="32"/>
      <c r="M75" s="62"/>
      <c r="N75" s="62"/>
      <c r="O75" s="32"/>
      <c r="Q75" s="50"/>
    </row>
    <row r="76" spans="5:17" ht="21">
      <c r="E76" s="75">
        <v>13</v>
      </c>
      <c r="F76" s="75">
        <f>registro!E25</f>
        <v>0</v>
      </c>
      <c r="G76" s="75">
        <f>registro!F25</f>
        <v>0</v>
      </c>
      <c r="H76" s="76"/>
      <c r="I76" s="76"/>
      <c r="J76" s="76"/>
      <c r="K76" s="96" t="str">
        <f t="shared" si="0"/>
        <v/>
      </c>
      <c r="L76" s="32"/>
      <c r="M76" s="62"/>
      <c r="N76" s="62"/>
      <c r="O76" s="32"/>
      <c r="Q76" s="50"/>
    </row>
    <row r="77" spans="5:17" ht="21">
      <c r="E77" s="75">
        <v>14</v>
      </c>
      <c r="F77" s="75">
        <f>registro!E26</f>
        <v>0</v>
      </c>
      <c r="G77" s="75">
        <f>registro!F26</f>
        <v>0</v>
      </c>
      <c r="H77" s="76"/>
      <c r="I77" s="76"/>
      <c r="J77" s="76"/>
      <c r="K77" s="96" t="str">
        <f t="shared" si="0"/>
        <v/>
      </c>
      <c r="L77" s="32"/>
      <c r="M77" s="62"/>
      <c r="N77" s="62"/>
      <c r="O77" s="32"/>
      <c r="Q77" s="50"/>
    </row>
    <row r="78" spans="5:17" ht="21">
      <c r="E78" s="75">
        <v>15</v>
      </c>
      <c r="F78" s="75">
        <f>registro!E27</f>
        <v>0</v>
      </c>
      <c r="G78" s="75">
        <f>registro!F27</f>
        <v>0</v>
      </c>
      <c r="H78" s="76"/>
      <c r="I78" s="76"/>
      <c r="J78" s="76"/>
      <c r="K78" s="96" t="str">
        <f t="shared" si="0"/>
        <v/>
      </c>
      <c r="L78" s="32"/>
      <c r="M78" s="62"/>
      <c r="N78" s="62"/>
      <c r="O78" s="32"/>
      <c r="Q78" s="50"/>
    </row>
    <row r="79" spans="5:17" ht="21">
      <c r="E79" s="75">
        <v>16</v>
      </c>
      <c r="F79" s="75">
        <f>registro!E28</f>
        <v>0</v>
      </c>
      <c r="G79" s="75">
        <f>registro!F28</f>
        <v>0</v>
      </c>
      <c r="H79" s="76"/>
      <c r="I79" s="76"/>
      <c r="J79" s="76"/>
      <c r="K79" s="96" t="str">
        <f t="shared" si="0"/>
        <v/>
      </c>
      <c r="L79" s="32"/>
      <c r="M79" s="62"/>
      <c r="N79" s="62"/>
      <c r="O79" s="32"/>
      <c r="Q79" s="50"/>
    </row>
    <row r="80" spans="5:17" ht="21">
      <c r="E80" s="75">
        <v>17</v>
      </c>
      <c r="F80" s="75">
        <f>registro!E29</f>
        <v>0</v>
      </c>
      <c r="G80" s="75">
        <f>registro!F29</f>
        <v>0</v>
      </c>
      <c r="H80" s="76"/>
      <c r="I80" s="76"/>
      <c r="J80" s="76"/>
      <c r="K80" s="96" t="str">
        <f t="shared" si="0"/>
        <v/>
      </c>
      <c r="L80" s="32"/>
      <c r="M80" s="62"/>
      <c r="N80" s="62"/>
      <c r="O80" s="32"/>
      <c r="Q80" s="50"/>
    </row>
    <row r="81" spans="5:17" ht="21">
      <c r="E81" s="75">
        <v>18</v>
      </c>
      <c r="F81" s="75">
        <f>registro!E30</f>
        <v>0</v>
      </c>
      <c r="G81" s="75">
        <f>registro!F30</f>
        <v>0</v>
      </c>
      <c r="H81" s="76"/>
      <c r="I81" s="76"/>
      <c r="J81" s="76"/>
      <c r="K81" s="96" t="str">
        <f t="shared" si="0"/>
        <v/>
      </c>
      <c r="L81" s="32"/>
      <c r="M81" s="62"/>
      <c r="N81" s="62"/>
      <c r="O81" s="32"/>
      <c r="Q81" s="50"/>
    </row>
    <row r="82" spans="5:17" ht="21">
      <c r="E82" s="75">
        <v>19</v>
      </c>
      <c r="F82" s="75">
        <f>registro!E31</f>
        <v>0</v>
      </c>
      <c r="G82" s="75">
        <f>registro!F31</f>
        <v>0</v>
      </c>
      <c r="H82" s="76"/>
      <c r="I82" s="76"/>
      <c r="J82" s="76"/>
      <c r="K82" s="96" t="str">
        <f t="shared" si="0"/>
        <v/>
      </c>
      <c r="L82" s="32"/>
      <c r="M82" s="62"/>
      <c r="N82" s="62"/>
      <c r="O82" s="32"/>
      <c r="Q82" s="50"/>
    </row>
    <row r="83" spans="5:17" ht="21">
      <c r="E83" s="75">
        <v>20</v>
      </c>
      <c r="F83" s="75">
        <f>registro!E32</f>
        <v>0</v>
      </c>
      <c r="G83" s="75">
        <f>registro!F32</f>
        <v>0</v>
      </c>
      <c r="H83" s="76"/>
      <c r="I83" s="76"/>
      <c r="J83" s="76"/>
      <c r="K83" s="96" t="str">
        <f t="shared" si="0"/>
        <v/>
      </c>
      <c r="L83" s="32"/>
      <c r="M83" s="62"/>
      <c r="N83" s="62"/>
      <c r="O83" s="32"/>
      <c r="Q83" s="50"/>
    </row>
    <row r="84" spans="5:17" ht="21">
      <c r="E84" s="75">
        <v>21</v>
      </c>
      <c r="F84" s="75">
        <f>registro!E33</f>
        <v>0</v>
      </c>
      <c r="G84" s="75">
        <f>registro!F33</f>
        <v>0</v>
      </c>
      <c r="H84" s="76"/>
      <c r="I84" s="76"/>
      <c r="J84" s="76"/>
      <c r="K84" s="96" t="str">
        <f t="shared" si="0"/>
        <v/>
      </c>
      <c r="L84" s="32"/>
      <c r="M84" s="62"/>
      <c r="N84" s="62"/>
      <c r="O84" s="32"/>
      <c r="Q84" s="50"/>
    </row>
    <row r="85" spans="5:17" ht="21">
      <c r="E85" s="75">
        <v>22</v>
      </c>
      <c r="F85" s="75">
        <f>registro!E34</f>
        <v>0</v>
      </c>
      <c r="G85" s="75">
        <f>registro!F34</f>
        <v>0</v>
      </c>
      <c r="H85" s="76"/>
      <c r="I85" s="76"/>
      <c r="J85" s="76"/>
      <c r="K85" s="96" t="str">
        <f t="shared" si="0"/>
        <v/>
      </c>
      <c r="L85" s="32"/>
      <c r="M85" s="62"/>
      <c r="N85" s="62"/>
      <c r="O85" s="32"/>
      <c r="Q85" s="50"/>
    </row>
    <row r="86" spans="5:17" ht="21">
      <c r="E86" s="75">
        <v>23</v>
      </c>
      <c r="F86" s="75">
        <f>registro!E35</f>
        <v>0</v>
      </c>
      <c r="G86" s="75">
        <f>registro!F35</f>
        <v>0</v>
      </c>
      <c r="H86" s="76"/>
      <c r="I86" s="76"/>
      <c r="J86" s="76"/>
      <c r="K86" s="96" t="str">
        <f t="shared" si="0"/>
        <v/>
      </c>
      <c r="L86" s="32"/>
      <c r="M86" s="62"/>
      <c r="N86" s="62"/>
      <c r="O86" s="32"/>
      <c r="Q86" s="50"/>
    </row>
    <row r="87" spans="5:17" ht="21">
      <c r="E87" s="75">
        <v>24</v>
      </c>
      <c r="F87" s="75">
        <f>registro!E36</f>
        <v>0</v>
      </c>
      <c r="G87" s="75">
        <f>registro!F36</f>
        <v>0</v>
      </c>
      <c r="H87" s="76"/>
      <c r="I87" s="76"/>
      <c r="J87" s="76"/>
      <c r="K87" s="96" t="str">
        <f t="shared" si="0"/>
        <v/>
      </c>
      <c r="L87" s="32"/>
      <c r="M87" s="62"/>
      <c r="N87" s="62"/>
      <c r="O87" s="32"/>
      <c r="Q87" s="50"/>
    </row>
    <row r="88" spans="5:17" ht="21">
      <c r="E88" s="75">
        <v>25</v>
      </c>
      <c r="F88" s="75">
        <f>registro!E37</f>
        <v>0</v>
      </c>
      <c r="G88" s="75">
        <f>registro!F37</f>
        <v>0</v>
      </c>
      <c r="H88" s="76"/>
      <c r="I88" s="76"/>
      <c r="J88" s="76"/>
      <c r="K88" s="96" t="str">
        <f t="shared" si="0"/>
        <v/>
      </c>
      <c r="L88" s="32"/>
      <c r="M88" s="62"/>
      <c r="N88" s="62"/>
      <c r="O88" s="32"/>
      <c r="Q88" s="50"/>
    </row>
    <row r="89" spans="5:17" ht="21">
      <c r="E89" s="75">
        <v>26</v>
      </c>
      <c r="F89" s="75">
        <f>registro!E38</f>
        <v>0</v>
      </c>
      <c r="G89" s="75">
        <f>registro!F38</f>
        <v>0</v>
      </c>
      <c r="H89" s="76"/>
      <c r="I89" s="76"/>
      <c r="J89" s="76"/>
      <c r="K89" s="96" t="str">
        <f t="shared" si="0"/>
        <v/>
      </c>
      <c r="L89" s="32"/>
      <c r="M89" s="62"/>
      <c r="N89" s="62"/>
      <c r="O89" s="32"/>
      <c r="Q89" s="50"/>
    </row>
    <row r="90" spans="5:17" ht="21">
      <c r="E90" s="75">
        <v>27</v>
      </c>
      <c r="F90" s="75">
        <f>registro!E39</f>
        <v>0</v>
      </c>
      <c r="G90" s="75">
        <f>registro!F39</f>
        <v>0</v>
      </c>
      <c r="H90" s="76"/>
      <c r="I90" s="76"/>
      <c r="J90" s="76"/>
      <c r="K90" s="96" t="str">
        <f t="shared" si="0"/>
        <v/>
      </c>
      <c r="L90" s="32"/>
      <c r="M90" s="62"/>
      <c r="N90" s="62"/>
      <c r="O90" s="32"/>
      <c r="Q90" s="50"/>
    </row>
    <row r="91" spans="5:17" ht="21">
      <c r="E91" s="75">
        <v>28</v>
      </c>
      <c r="F91" s="75">
        <f>registro!E40</f>
        <v>0</v>
      </c>
      <c r="G91" s="75">
        <f>registro!F40</f>
        <v>0</v>
      </c>
      <c r="H91" s="76"/>
      <c r="I91" s="76"/>
      <c r="J91" s="76"/>
      <c r="K91" s="96" t="str">
        <f t="shared" si="0"/>
        <v/>
      </c>
      <c r="L91" s="32"/>
      <c r="M91" s="62"/>
      <c r="N91" s="62"/>
      <c r="O91" s="32"/>
      <c r="Q91" s="50"/>
    </row>
    <row r="92" spans="5:17" ht="21">
      <c r="E92" s="75">
        <v>29</v>
      </c>
      <c r="F92" s="75">
        <f>registro!E41</f>
        <v>0</v>
      </c>
      <c r="G92" s="75">
        <f>registro!F41</f>
        <v>0</v>
      </c>
      <c r="H92" s="76"/>
      <c r="I92" s="76"/>
      <c r="J92" s="76"/>
      <c r="K92" s="96" t="str">
        <f t="shared" si="0"/>
        <v/>
      </c>
      <c r="L92" s="32"/>
      <c r="M92" s="62"/>
      <c r="N92" s="62"/>
      <c r="O92" s="32"/>
      <c r="Q92" s="50"/>
    </row>
    <row r="93" spans="5:17" ht="21">
      <c r="E93" s="75">
        <v>30</v>
      </c>
      <c r="F93" s="75">
        <f>registro!E42</f>
        <v>0</v>
      </c>
      <c r="G93" s="75">
        <f>registro!F42</f>
        <v>0</v>
      </c>
      <c r="H93" s="76"/>
      <c r="I93" s="76"/>
      <c r="J93" s="76"/>
      <c r="K93" s="96" t="str">
        <f t="shared" si="0"/>
        <v/>
      </c>
      <c r="L93" s="32"/>
      <c r="M93" s="62"/>
      <c r="N93" s="62"/>
      <c r="O93" s="32"/>
      <c r="Q93" s="50"/>
    </row>
    <row r="94" spans="5:17" ht="21">
      <c r="E94" s="75">
        <v>31</v>
      </c>
      <c r="F94" s="75">
        <f>registro!E43</f>
        <v>0</v>
      </c>
      <c r="G94" s="75">
        <f>registro!F43</f>
        <v>0</v>
      </c>
      <c r="H94" s="76"/>
      <c r="I94" s="76"/>
      <c r="J94" s="76"/>
      <c r="K94" s="96" t="str">
        <f t="shared" si="0"/>
        <v/>
      </c>
      <c r="L94" s="32"/>
      <c r="M94" s="62"/>
      <c r="N94" s="62"/>
      <c r="O94" s="32"/>
      <c r="Q94" s="50"/>
    </row>
    <row r="95" spans="5:17" ht="21">
      <c r="E95" s="75">
        <v>32</v>
      </c>
      <c r="F95" s="75">
        <f>registro!E44</f>
        <v>0</v>
      </c>
      <c r="G95" s="75">
        <f>registro!F44</f>
        <v>0</v>
      </c>
      <c r="H95" s="76"/>
      <c r="I95" s="76"/>
      <c r="J95" s="76"/>
      <c r="K95" s="96" t="str">
        <f t="shared" si="0"/>
        <v/>
      </c>
      <c r="L95" s="32"/>
      <c r="M95" s="62"/>
      <c r="N95" s="62"/>
      <c r="O95" s="32"/>
      <c r="Q95" s="50"/>
    </row>
    <row r="96" spans="5:17" ht="21">
      <c r="E96" s="75">
        <v>33</v>
      </c>
      <c r="F96" s="75">
        <f>registro!E45</f>
        <v>0</v>
      </c>
      <c r="G96" s="75">
        <f>registro!F45</f>
        <v>0</v>
      </c>
      <c r="H96" s="76"/>
      <c r="I96" s="76"/>
      <c r="J96" s="76"/>
      <c r="K96" s="96" t="str">
        <f t="shared" si="0"/>
        <v/>
      </c>
      <c r="L96" s="32"/>
      <c r="M96" s="62"/>
      <c r="N96" s="62"/>
      <c r="O96" s="32"/>
      <c r="Q96" s="50"/>
    </row>
    <row r="97" spans="4:17" ht="21">
      <c r="E97" s="75">
        <v>34</v>
      </c>
      <c r="F97" s="75">
        <f>registro!E46</f>
        <v>0</v>
      </c>
      <c r="G97" s="75">
        <f>registro!F46</f>
        <v>0</v>
      </c>
      <c r="H97" s="76"/>
      <c r="I97" s="76"/>
      <c r="J97" s="76"/>
      <c r="K97" s="96" t="str">
        <f t="shared" si="0"/>
        <v/>
      </c>
      <c r="L97" s="32"/>
      <c r="M97" s="62"/>
      <c r="N97" s="62"/>
      <c r="O97" s="32"/>
      <c r="Q97" s="50"/>
    </row>
    <row r="98" spans="4:17" ht="21">
      <c r="E98" s="75">
        <v>35</v>
      </c>
      <c r="F98" s="75">
        <f>registro!E47</f>
        <v>0</v>
      </c>
      <c r="G98" s="75">
        <f>registro!F47</f>
        <v>0</v>
      </c>
      <c r="H98" s="76"/>
      <c r="I98" s="76"/>
      <c r="J98" s="76"/>
      <c r="K98" s="96" t="str">
        <f t="shared" si="0"/>
        <v/>
      </c>
      <c r="L98" s="32"/>
      <c r="M98" s="62"/>
      <c r="N98" s="62"/>
      <c r="O98" s="32"/>
      <c r="Q98" s="50"/>
    </row>
    <row r="99" spans="4:17" ht="21">
      <c r="E99" s="75">
        <v>36</v>
      </c>
      <c r="F99" s="75">
        <f>registro!E48</f>
        <v>0</v>
      </c>
      <c r="G99" s="75">
        <f>registro!F48</f>
        <v>0</v>
      </c>
      <c r="H99" s="76"/>
      <c r="I99" s="76"/>
      <c r="J99" s="76"/>
      <c r="K99" s="96" t="str">
        <f t="shared" si="0"/>
        <v/>
      </c>
      <c r="L99" s="32"/>
      <c r="M99" s="62"/>
      <c r="N99" s="62"/>
      <c r="O99" s="32"/>
      <c r="Q99" s="50"/>
    </row>
    <row r="100" spans="4:17" ht="21">
      <c r="E100" s="75">
        <v>37</v>
      </c>
      <c r="F100" s="75">
        <f>registro!E49</f>
        <v>0</v>
      </c>
      <c r="G100" s="75">
        <f>registro!F49</f>
        <v>0</v>
      </c>
      <c r="H100" s="76"/>
      <c r="I100" s="76"/>
      <c r="J100" s="76"/>
      <c r="K100" s="96" t="str">
        <f t="shared" si="0"/>
        <v/>
      </c>
      <c r="L100" s="32"/>
      <c r="M100" s="62"/>
      <c r="N100" s="62"/>
      <c r="O100" s="32"/>
      <c r="Q100" s="50"/>
    </row>
    <row r="101" spans="4:17" ht="21">
      <c r="E101" s="75">
        <v>38</v>
      </c>
      <c r="F101" s="75">
        <f>registro!E50</f>
        <v>0</v>
      </c>
      <c r="G101" s="75">
        <f>registro!F50</f>
        <v>0</v>
      </c>
      <c r="H101" s="76"/>
      <c r="I101" s="76"/>
      <c r="J101" s="76"/>
      <c r="K101" s="96" t="str">
        <f t="shared" si="0"/>
        <v/>
      </c>
      <c r="L101" s="32"/>
      <c r="M101" s="62"/>
      <c r="N101" s="62"/>
      <c r="O101" s="32"/>
      <c r="Q101" s="50"/>
    </row>
    <row r="102" spans="4:17" ht="21">
      <c r="E102" s="75">
        <v>39</v>
      </c>
      <c r="F102" s="75">
        <f>registro!E51</f>
        <v>0</v>
      </c>
      <c r="G102" s="75">
        <f>registro!F51</f>
        <v>0</v>
      </c>
      <c r="H102" s="76"/>
      <c r="I102" s="76"/>
      <c r="J102" s="76"/>
      <c r="K102" s="96" t="str">
        <f t="shared" si="0"/>
        <v/>
      </c>
      <c r="L102" s="32"/>
      <c r="M102" s="62"/>
      <c r="N102" s="62"/>
      <c r="O102" s="32"/>
      <c r="Q102" s="50"/>
    </row>
    <row r="103" spans="4:17" ht="21.75" thickBot="1">
      <c r="E103" s="75">
        <v>40</v>
      </c>
      <c r="F103" s="75">
        <f>registro!E52</f>
        <v>0</v>
      </c>
      <c r="G103" s="75">
        <f>registro!F52</f>
        <v>0</v>
      </c>
      <c r="H103" s="76"/>
      <c r="I103" s="78"/>
      <c r="J103" s="78"/>
      <c r="K103" s="97" t="str">
        <f t="shared" si="0"/>
        <v/>
      </c>
      <c r="L103" s="32"/>
      <c r="M103" s="62"/>
      <c r="N103" s="62"/>
      <c r="O103" s="32"/>
      <c r="Q103" s="50"/>
    </row>
    <row r="104" spans="4:17" ht="21.75" thickBot="1">
      <c r="E104" s="39"/>
      <c r="F104" s="39"/>
      <c r="G104" s="39"/>
      <c r="I104" s="152" t="s">
        <v>27</v>
      </c>
      <c r="J104" s="164"/>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139</v>
      </c>
      <c r="F106" s="172"/>
      <c r="G106" s="172"/>
      <c r="H106" s="172"/>
      <c r="I106" s="172"/>
      <c r="J106" s="172"/>
      <c r="K106" s="172"/>
      <c r="L106" s="65"/>
      <c r="M106" s="65"/>
      <c r="N106" s="65"/>
      <c r="O106" s="39"/>
      <c r="P106" s="39"/>
    </row>
    <row r="107" spans="4:17" ht="14.25" customHeight="1">
      <c r="E107" s="66"/>
      <c r="F107" s="66"/>
      <c r="G107" s="66"/>
      <c r="H107" s="66"/>
      <c r="I107" s="66"/>
      <c r="J107" s="66"/>
      <c r="K107" s="66"/>
    </row>
    <row r="108" spans="4:17" ht="14.25" customHeight="1">
      <c r="E108" s="66"/>
      <c r="F108" s="66"/>
      <c r="G108" s="66"/>
      <c r="H108" s="66"/>
      <c r="I108" s="66"/>
      <c r="J108" s="66"/>
      <c r="K108" s="66"/>
    </row>
    <row r="109" spans="4:17" ht="14.25" customHeight="1">
      <c r="E109" s="66"/>
      <c r="F109" s="66"/>
      <c r="G109" s="66"/>
      <c r="H109" s="66"/>
      <c r="I109" s="66"/>
      <c r="J109" s="66"/>
      <c r="K109" s="66"/>
    </row>
    <row r="110" spans="4:17" ht="14.25" customHeight="1">
      <c r="E110" s="66"/>
      <c r="F110" s="66"/>
      <c r="G110" s="66"/>
      <c r="H110" s="66"/>
      <c r="I110" s="66"/>
      <c r="J110" s="66"/>
      <c r="K110" s="66"/>
    </row>
    <row r="111" spans="4:17" ht="14.25" customHeight="1">
      <c r="E111" s="66"/>
      <c r="F111" s="66"/>
      <c r="G111" s="66"/>
      <c r="H111" s="66"/>
      <c r="I111" s="66"/>
      <c r="J111" s="66"/>
      <c r="K111" s="66"/>
    </row>
    <row r="112" spans="4:17"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row r="117" spans="5:11" ht="14.25" customHeight="1">
      <c r="E117" s="66"/>
      <c r="F117" s="66"/>
      <c r="G117" s="66"/>
      <c r="H117" s="66"/>
      <c r="I117" s="66"/>
      <c r="J117" s="66"/>
      <c r="K117" s="66"/>
    </row>
    <row r="118" spans="5:11" ht="14.25" customHeight="1">
      <c r="E118" s="66"/>
      <c r="F118" s="66"/>
      <c r="G118" s="66"/>
      <c r="H118" s="66"/>
      <c r="I118" s="66"/>
      <c r="J118" s="66"/>
      <c r="K118" s="66"/>
    </row>
    <row r="119" spans="5:11" ht="14.25" customHeight="1">
      <c r="E119" s="66"/>
      <c r="F119" s="66"/>
      <c r="G119" s="66"/>
      <c r="H119" s="66"/>
      <c r="I119" s="66"/>
      <c r="J119" s="66"/>
      <c r="K119" s="66"/>
    </row>
    <row r="120" spans="5:11" ht="14.25" customHeight="1">
      <c r="E120" s="66"/>
      <c r="F120" s="66"/>
      <c r="G120" s="66"/>
      <c r="H120" s="66"/>
      <c r="I120" s="66"/>
      <c r="J120" s="66"/>
      <c r="K120" s="66"/>
    </row>
    <row r="121" spans="5:11" ht="14.25" customHeight="1">
      <c r="E121" s="66"/>
      <c r="F121" s="66"/>
      <c r="G121" s="66"/>
      <c r="H121" s="66"/>
      <c r="I121" s="66"/>
      <c r="J121" s="66"/>
      <c r="K121" s="66"/>
    </row>
    <row r="122" spans="5:11" ht="14.25" customHeight="1">
      <c r="E122" s="66"/>
      <c r="F122" s="66"/>
      <c r="G122" s="66"/>
      <c r="H122" s="66"/>
      <c r="I122" s="66"/>
      <c r="J122" s="66"/>
      <c r="K122" s="66"/>
    </row>
    <row r="123" spans="5:11" ht="14.25" customHeight="1">
      <c r="E123" s="66"/>
      <c r="F123" s="66"/>
      <c r="G123" s="66"/>
      <c r="H123" s="66"/>
      <c r="I123" s="66"/>
      <c r="J123" s="66"/>
      <c r="K123" s="66"/>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2.xml><?xml version="1.0" encoding="utf-8"?>
<worksheet xmlns="http://schemas.openxmlformats.org/spreadsheetml/2006/main" xmlns:r="http://schemas.openxmlformats.org/officeDocument/2006/relationships">
  <sheetPr codeName="Hoja26">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22.42578125" style="40" customWidth="1"/>
    <col min="9" max="9" width="18.42578125" style="40" customWidth="1"/>
    <col min="10"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40</v>
      </c>
      <c r="G3" s="165"/>
      <c r="H3" s="165"/>
      <c r="I3" s="165"/>
      <c r="J3" s="165"/>
      <c r="K3" s="41"/>
      <c r="L3" s="41"/>
      <c r="M3" s="41"/>
      <c r="N3" s="41"/>
    </row>
    <row r="4" spans="4:17">
      <c r="F4" s="117"/>
      <c r="G4" s="117"/>
      <c r="H4" s="117"/>
      <c r="I4" s="117"/>
      <c r="J4" s="117"/>
    </row>
    <row r="5" spans="4:17" ht="26.25">
      <c r="F5" s="166" t="s">
        <v>90</v>
      </c>
      <c r="G5" s="166"/>
      <c r="H5" s="166"/>
      <c r="I5" s="166"/>
      <c r="J5" s="166"/>
      <c r="K5" s="42"/>
      <c r="L5" s="42"/>
      <c r="M5" s="42"/>
      <c r="N5" s="42"/>
    </row>
    <row r="8" spans="4:17" ht="143.25" customHeight="1">
      <c r="D8" s="43"/>
      <c r="E8" s="167" t="s">
        <v>138</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42</v>
      </c>
      <c r="G52" s="168"/>
      <c r="H52" s="168"/>
      <c r="I52" s="168"/>
      <c r="J52" s="168"/>
      <c r="K52" s="168"/>
      <c r="L52" s="123"/>
      <c r="M52" s="51"/>
      <c r="N52" s="51"/>
      <c r="O52" s="51"/>
      <c r="P52" s="50"/>
    </row>
    <row r="53" spans="4:17" ht="18">
      <c r="D53" s="46"/>
      <c r="E53" s="124"/>
      <c r="F53" s="169" t="s">
        <v>91</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126</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0.25" customHeight="1">
      <c r="E63" s="98" t="s">
        <v>10</v>
      </c>
      <c r="F63" s="99" t="s">
        <v>1</v>
      </c>
      <c r="G63" s="99" t="s">
        <v>2</v>
      </c>
      <c r="H63" s="135" t="s">
        <v>127</v>
      </c>
      <c r="I63" s="133" t="s">
        <v>44</v>
      </c>
      <c r="J63" s="133" t="s">
        <v>45</v>
      </c>
      <c r="K63" s="132" t="s">
        <v>19</v>
      </c>
      <c r="L63" s="59"/>
      <c r="M63" s="60"/>
      <c r="N63" s="60"/>
      <c r="O63" s="59"/>
      <c r="Q63" s="61"/>
    </row>
    <row r="64" spans="4:17" ht="21">
      <c r="E64" s="75">
        <v>1</v>
      </c>
      <c r="F64" s="75">
        <f>registro!E13</f>
        <v>0</v>
      </c>
      <c r="G64" s="75">
        <f>registro!F13</f>
        <v>0</v>
      </c>
      <c r="H64" s="76"/>
      <c r="I64" s="76"/>
      <c r="J64" s="76"/>
      <c r="K64" s="96" t="str">
        <f>+IF(ISERROR(AVERAGE(H64,I64,J64)),"",AVERAGE(H64,I64,J64))</f>
        <v/>
      </c>
      <c r="L64" s="32"/>
      <c r="M64" s="62"/>
      <c r="N64" s="62"/>
      <c r="O64" s="32"/>
      <c r="Q64" s="50"/>
    </row>
    <row r="65" spans="5:17" ht="21">
      <c r="E65" s="75">
        <v>2</v>
      </c>
      <c r="F65" s="75">
        <f>registro!E14</f>
        <v>0</v>
      </c>
      <c r="G65" s="75">
        <f>registro!F14</f>
        <v>0</v>
      </c>
      <c r="H65" s="76"/>
      <c r="I65" s="76"/>
      <c r="J65" s="76"/>
      <c r="K65" s="96" t="str">
        <f t="shared" ref="K65:K103" si="0">+IF(ISERROR(AVERAGE(H65,I65,J65)),"",AVERAGE(H65,I65,J65))</f>
        <v/>
      </c>
      <c r="L65" s="32"/>
      <c r="M65" s="62"/>
      <c r="N65" s="62"/>
      <c r="O65" s="32"/>
      <c r="Q65" s="50"/>
    </row>
    <row r="66" spans="5:17" ht="21">
      <c r="E66" s="75">
        <v>3</v>
      </c>
      <c r="F66" s="75">
        <f>registro!E15</f>
        <v>0</v>
      </c>
      <c r="G66" s="75">
        <f>registro!F15</f>
        <v>0</v>
      </c>
      <c r="H66" s="76"/>
      <c r="I66" s="76"/>
      <c r="J66" s="76"/>
      <c r="K66" s="96" t="str">
        <f t="shared" si="0"/>
        <v/>
      </c>
      <c r="L66" s="32"/>
      <c r="M66" s="62"/>
      <c r="N66" s="62"/>
      <c r="O66" s="32"/>
      <c r="Q66" s="50"/>
    </row>
    <row r="67" spans="5:17" ht="21">
      <c r="E67" s="75">
        <v>4</v>
      </c>
      <c r="F67" s="75">
        <f>registro!E16</f>
        <v>0</v>
      </c>
      <c r="G67" s="75">
        <f>registro!F16</f>
        <v>0</v>
      </c>
      <c r="H67" s="76"/>
      <c r="I67" s="76"/>
      <c r="J67" s="76"/>
      <c r="K67" s="96" t="str">
        <f t="shared" si="0"/>
        <v/>
      </c>
      <c r="L67" s="32"/>
      <c r="M67" s="62"/>
      <c r="N67" s="62"/>
      <c r="O67" s="32"/>
      <c r="Q67" s="50"/>
    </row>
    <row r="68" spans="5:17" ht="21">
      <c r="E68" s="75">
        <v>5</v>
      </c>
      <c r="F68" s="75">
        <f>registro!E17</f>
        <v>0</v>
      </c>
      <c r="G68" s="75">
        <f>registro!F17</f>
        <v>0</v>
      </c>
      <c r="H68" s="76"/>
      <c r="I68" s="76"/>
      <c r="J68" s="76"/>
      <c r="K68" s="96" t="str">
        <f t="shared" si="0"/>
        <v/>
      </c>
      <c r="L68" s="32"/>
      <c r="M68" s="62"/>
      <c r="N68" s="62"/>
      <c r="O68" s="32"/>
      <c r="Q68" s="50"/>
    </row>
    <row r="69" spans="5:17" ht="21">
      <c r="E69" s="75">
        <v>6</v>
      </c>
      <c r="F69" s="75">
        <f>registro!E18</f>
        <v>0</v>
      </c>
      <c r="G69" s="75">
        <f>registro!F18</f>
        <v>0</v>
      </c>
      <c r="H69" s="76"/>
      <c r="I69" s="76"/>
      <c r="J69" s="76"/>
      <c r="K69" s="96" t="str">
        <f t="shared" si="0"/>
        <v/>
      </c>
      <c r="L69" s="32"/>
      <c r="M69" s="62"/>
      <c r="N69" s="62"/>
      <c r="O69" s="32"/>
      <c r="Q69" s="50"/>
    </row>
    <row r="70" spans="5:17" ht="21">
      <c r="E70" s="75">
        <v>7</v>
      </c>
      <c r="F70" s="75">
        <f>registro!E19</f>
        <v>0</v>
      </c>
      <c r="G70" s="75">
        <f>registro!F19</f>
        <v>0</v>
      </c>
      <c r="H70" s="76"/>
      <c r="I70" s="76"/>
      <c r="J70" s="76"/>
      <c r="K70" s="96" t="str">
        <f t="shared" si="0"/>
        <v/>
      </c>
      <c r="L70" s="32"/>
      <c r="M70" s="62"/>
      <c r="N70" s="62"/>
      <c r="O70" s="32"/>
      <c r="Q70" s="50"/>
    </row>
    <row r="71" spans="5:17" ht="21">
      <c r="E71" s="75">
        <v>8</v>
      </c>
      <c r="F71" s="75">
        <f>registro!E20</f>
        <v>0</v>
      </c>
      <c r="G71" s="75">
        <f>registro!F20</f>
        <v>0</v>
      </c>
      <c r="H71" s="76"/>
      <c r="I71" s="76"/>
      <c r="J71" s="76"/>
      <c r="K71" s="96" t="str">
        <f t="shared" si="0"/>
        <v/>
      </c>
      <c r="L71" s="32"/>
      <c r="M71" s="62"/>
      <c r="N71" s="62"/>
      <c r="O71" s="32"/>
      <c r="Q71" s="50"/>
    </row>
    <row r="72" spans="5:17" ht="21">
      <c r="E72" s="75">
        <v>9</v>
      </c>
      <c r="F72" s="75">
        <f>registro!E21</f>
        <v>0</v>
      </c>
      <c r="G72" s="75">
        <f>registro!F21</f>
        <v>0</v>
      </c>
      <c r="H72" s="76"/>
      <c r="I72" s="76"/>
      <c r="J72" s="76"/>
      <c r="K72" s="96" t="str">
        <f t="shared" si="0"/>
        <v/>
      </c>
      <c r="L72" s="32"/>
      <c r="M72" s="62"/>
      <c r="N72" s="62"/>
      <c r="O72" s="32"/>
      <c r="Q72" s="50"/>
    </row>
    <row r="73" spans="5:17" ht="21">
      <c r="E73" s="75">
        <v>10</v>
      </c>
      <c r="F73" s="75">
        <f>registro!E22</f>
        <v>0</v>
      </c>
      <c r="G73" s="75">
        <f>registro!F22</f>
        <v>0</v>
      </c>
      <c r="H73" s="76"/>
      <c r="I73" s="76"/>
      <c r="J73" s="76"/>
      <c r="K73" s="96" t="str">
        <f t="shared" si="0"/>
        <v/>
      </c>
      <c r="L73" s="32"/>
      <c r="M73" s="62"/>
      <c r="N73" s="62"/>
      <c r="O73" s="32"/>
      <c r="Q73" s="50"/>
    </row>
    <row r="74" spans="5:17" ht="21">
      <c r="E74" s="75">
        <v>11</v>
      </c>
      <c r="F74" s="75">
        <f>registro!E23</f>
        <v>0</v>
      </c>
      <c r="G74" s="75">
        <f>registro!F23</f>
        <v>0</v>
      </c>
      <c r="H74" s="76"/>
      <c r="I74" s="76"/>
      <c r="J74" s="76"/>
      <c r="K74" s="96" t="str">
        <f t="shared" si="0"/>
        <v/>
      </c>
      <c r="L74" s="32"/>
      <c r="M74" s="62"/>
      <c r="N74" s="62"/>
      <c r="O74" s="32"/>
      <c r="Q74" s="50"/>
    </row>
    <row r="75" spans="5:17" ht="21">
      <c r="E75" s="75">
        <v>12</v>
      </c>
      <c r="F75" s="75">
        <f>registro!E24</f>
        <v>0</v>
      </c>
      <c r="G75" s="75">
        <f>registro!F24</f>
        <v>0</v>
      </c>
      <c r="H75" s="76"/>
      <c r="I75" s="76"/>
      <c r="J75" s="76"/>
      <c r="K75" s="96" t="str">
        <f t="shared" si="0"/>
        <v/>
      </c>
      <c r="L75" s="32"/>
      <c r="M75" s="62"/>
      <c r="N75" s="62"/>
      <c r="O75" s="32"/>
      <c r="Q75" s="50"/>
    </row>
    <row r="76" spans="5:17" ht="21">
      <c r="E76" s="75">
        <v>13</v>
      </c>
      <c r="F76" s="75">
        <f>registro!E25</f>
        <v>0</v>
      </c>
      <c r="G76" s="75">
        <f>registro!F25</f>
        <v>0</v>
      </c>
      <c r="H76" s="76"/>
      <c r="I76" s="76"/>
      <c r="J76" s="76"/>
      <c r="K76" s="96" t="str">
        <f t="shared" si="0"/>
        <v/>
      </c>
      <c r="L76" s="32"/>
      <c r="M76" s="62"/>
      <c r="N76" s="62"/>
      <c r="O76" s="32"/>
      <c r="Q76" s="50"/>
    </row>
    <row r="77" spans="5:17" ht="21">
      <c r="E77" s="75">
        <v>14</v>
      </c>
      <c r="F77" s="75">
        <f>registro!E26</f>
        <v>0</v>
      </c>
      <c r="G77" s="75">
        <f>registro!F26</f>
        <v>0</v>
      </c>
      <c r="H77" s="76"/>
      <c r="I77" s="76"/>
      <c r="J77" s="76"/>
      <c r="K77" s="96" t="str">
        <f t="shared" si="0"/>
        <v/>
      </c>
      <c r="L77" s="32"/>
      <c r="M77" s="62"/>
      <c r="N77" s="62"/>
      <c r="O77" s="32"/>
      <c r="Q77" s="50"/>
    </row>
    <row r="78" spans="5:17" ht="21">
      <c r="E78" s="75">
        <v>15</v>
      </c>
      <c r="F78" s="75">
        <f>registro!E27</f>
        <v>0</v>
      </c>
      <c r="G78" s="75">
        <f>registro!F27</f>
        <v>0</v>
      </c>
      <c r="H78" s="76"/>
      <c r="I78" s="76"/>
      <c r="J78" s="76"/>
      <c r="K78" s="96" t="str">
        <f t="shared" si="0"/>
        <v/>
      </c>
      <c r="L78" s="32"/>
      <c r="M78" s="62"/>
      <c r="N78" s="62"/>
      <c r="O78" s="32"/>
      <c r="Q78" s="50"/>
    </row>
    <row r="79" spans="5:17" ht="21">
      <c r="E79" s="75">
        <v>16</v>
      </c>
      <c r="F79" s="75">
        <f>registro!E28</f>
        <v>0</v>
      </c>
      <c r="G79" s="75">
        <f>registro!F28</f>
        <v>0</v>
      </c>
      <c r="H79" s="76"/>
      <c r="I79" s="76"/>
      <c r="J79" s="76"/>
      <c r="K79" s="96" t="str">
        <f t="shared" si="0"/>
        <v/>
      </c>
      <c r="L79" s="32"/>
      <c r="M79" s="62"/>
      <c r="N79" s="62"/>
      <c r="O79" s="32"/>
      <c r="Q79" s="50"/>
    </row>
    <row r="80" spans="5:17" ht="21">
      <c r="E80" s="75">
        <v>17</v>
      </c>
      <c r="F80" s="75">
        <f>registro!E29</f>
        <v>0</v>
      </c>
      <c r="G80" s="75">
        <f>registro!F29</f>
        <v>0</v>
      </c>
      <c r="H80" s="76"/>
      <c r="I80" s="76"/>
      <c r="J80" s="76"/>
      <c r="K80" s="96" t="str">
        <f t="shared" si="0"/>
        <v/>
      </c>
      <c r="L80" s="32"/>
      <c r="M80" s="62"/>
      <c r="N80" s="62"/>
      <c r="O80" s="32"/>
      <c r="Q80" s="50"/>
    </row>
    <row r="81" spans="5:17" ht="21">
      <c r="E81" s="75">
        <v>18</v>
      </c>
      <c r="F81" s="75">
        <f>registro!E30</f>
        <v>0</v>
      </c>
      <c r="G81" s="75">
        <f>registro!F30</f>
        <v>0</v>
      </c>
      <c r="H81" s="76"/>
      <c r="I81" s="76"/>
      <c r="J81" s="76"/>
      <c r="K81" s="96" t="str">
        <f t="shared" si="0"/>
        <v/>
      </c>
      <c r="L81" s="32"/>
      <c r="M81" s="62"/>
      <c r="N81" s="62"/>
      <c r="O81" s="32"/>
      <c r="Q81" s="50"/>
    </row>
    <row r="82" spans="5:17" ht="21">
      <c r="E82" s="75">
        <v>19</v>
      </c>
      <c r="F82" s="75">
        <f>registro!E31</f>
        <v>0</v>
      </c>
      <c r="G82" s="75">
        <f>registro!F31</f>
        <v>0</v>
      </c>
      <c r="H82" s="76"/>
      <c r="I82" s="76"/>
      <c r="J82" s="76"/>
      <c r="K82" s="96" t="str">
        <f t="shared" si="0"/>
        <v/>
      </c>
      <c r="L82" s="32"/>
      <c r="M82" s="62"/>
      <c r="N82" s="62"/>
      <c r="O82" s="32"/>
      <c r="Q82" s="50"/>
    </row>
    <row r="83" spans="5:17" ht="21">
      <c r="E83" s="75">
        <v>20</v>
      </c>
      <c r="F83" s="75">
        <f>registro!E32</f>
        <v>0</v>
      </c>
      <c r="G83" s="75">
        <f>registro!F32</f>
        <v>0</v>
      </c>
      <c r="H83" s="76"/>
      <c r="I83" s="76"/>
      <c r="J83" s="76"/>
      <c r="K83" s="96" t="str">
        <f t="shared" si="0"/>
        <v/>
      </c>
      <c r="L83" s="32"/>
      <c r="M83" s="62"/>
      <c r="N83" s="62"/>
      <c r="O83" s="32"/>
      <c r="Q83" s="50"/>
    </row>
    <row r="84" spans="5:17" ht="21">
      <c r="E84" s="75">
        <v>21</v>
      </c>
      <c r="F84" s="75">
        <f>registro!E33</f>
        <v>0</v>
      </c>
      <c r="G84" s="75">
        <f>registro!F33</f>
        <v>0</v>
      </c>
      <c r="H84" s="76"/>
      <c r="I84" s="76"/>
      <c r="J84" s="76"/>
      <c r="K84" s="96" t="str">
        <f t="shared" si="0"/>
        <v/>
      </c>
      <c r="L84" s="32"/>
      <c r="M84" s="62"/>
      <c r="N84" s="62"/>
      <c r="O84" s="32"/>
      <c r="Q84" s="50"/>
    </row>
    <row r="85" spans="5:17" ht="21">
      <c r="E85" s="75">
        <v>22</v>
      </c>
      <c r="F85" s="75">
        <f>registro!E34</f>
        <v>0</v>
      </c>
      <c r="G85" s="75">
        <f>registro!F34</f>
        <v>0</v>
      </c>
      <c r="H85" s="76"/>
      <c r="I85" s="76"/>
      <c r="J85" s="76"/>
      <c r="K85" s="96" t="str">
        <f t="shared" si="0"/>
        <v/>
      </c>
      <c r="L85" s="32"/>
      <c r="M85" s="62"/>
      <c r="N85" s="62"/>
      <c r="O85" s="32"/>
      <c r="Q85" s="50"/>
    </row>
    <row r="86" spans="5:17" ht="21">
      <c r="E86" s="75">
        <v>23</v>
      </c>
      <c r="F86" s="75">
        <f>registro!E35</f>
        <v>0</v>
      </c>
      <c r="G86" s="75">
        <f>registro!F35</f>
        <v>0</v>
      </c>
      <c r="H86" s="76"/>
      <c r="I86" s="76"/>
      <c r="J86" s="76"/>
      <c r="K86" s="96" t="str">
        <f t="shared" si="0"/>
        <v/>
      </c>
      <c r="L86" s="32"/>
      <c r="M86" s="62"/>
      <c r="N86" s="62"/>
      <c r="O86" s="32"/>
      <c r="Q86" s="50"/>
    </row>
    <row r="87" spans="5:17" ht="21">
      <c r="E87" s="75">
        <v>24</v>
      </c>
      <c r="F87" s="75">
        <f>registro!E36</f>
        <v>0</v>
      </c>
      <c r="G87" s="75">
        <f>registro!F36</f>
        <v>0</v>
      </c>
      <c r="H87" s="76"/>
      <c r="I87" s="76"/>
      <c r="J87" s="76"/>
      <c r="K87" s="96" t="str">
        <f t="shared" si="0"/>
        <v/>
      </c>
      <c r="L87" s="32"/>
      <c r="M87" s="62"/>
      <c r="N87" s="62"/>
      <c r="O87" s="32"/>
      <c r="Q87" s="50"/>
    </row>
    <row r="88" spans="5:17" ht="21">
      <c r="E88" s="75">
        <v>25</v>
      </c>
      <c r="F88" s="75">
        <f>registro!E37</f>
        <v>0</v>
      </c>
      <c r="G88" s="75">
        <f>registro!F37</f>
        <v>0</v>
      </c>
      <c r="H88" s="76"/>
      <c r="I88" s="76"/>
      <c r="J88" s="76"/>
      <c r="K88" s="96" t="str">
        <f t="shared" si="0"/>
        <v/>
      </c>
      <c r="L88" s="32"/>
      <c r="M88" s="62"/>
      <c r="N88" s="62"/>
      <c r="O88" s="32"/>
      <c r="Q88" s="50"/>
    </row>
    <row r="89" spans="5:17" ht="21">
      <c r="E89" s="75">
        <v>26</v>
      </c>
      <c r="F89" s="75">
        <f>registro!E38</f>
        <v>0</v>
      </c>
      <c r="G89" s="75">
        <f>registro!F38</f>
        <v>0</v>
      </c>
      <c r="H89" s="76"/>
      <c r="I89" s="76"/>
      <c r="J89" s="76"/>
      <c r="K89" s="96" t="str">
        <f t="shared" si="0"/>
        <v/>
      </c>
      <c r="L89" s="32"/>
      <c r="M89" s="62"/>
      <c r="N89" s="62"/>
      <c r="O89" s="32"/>
      <c r="Q89" s="50"/>
    </row>
    <row r="90" spans="5:17" ht="21">
      <c r="E90" s="75">
        <v>27</v>
      </c>
      <c r="F90" s="75">
        <f>registro!E39</f>
        <v>0</v>
      </c>
      <c r="G90" s="75">
        <f>registro!F39</f>
        <v>0</v>
      </c>
      <c r="H90" s="76"/>
      <c r="I90" s="76"/>
      <c r="J90" s="76"/>
      <c r="K90" s="96" t="str">
        <f t="shared" si="0"/>
        <v/>
      </c>
      <c r="L90" s="32"/>
      <c r="M90" s="62"/>
      <c r="N90" s="62"/>
      <c r="O90" s="32"/>
      <c r="Q90" s="50"/>
    </row>
    <row r="91" spans="5:17" ht="21">
      <c r="E91" s="75">
        <v>28</v>
      </c>
      <c r="F91" s="75">
        <f>registro!E40</f>
        <v>0</v>
      </c>
      <c r="G91" s="75">
        <f>registro!F40</f>
        <v>0</v>
      </c>
      <c r="H91" s="76"/>
      <c r="I91" s="76"/>
      <c r="J91" s="76"/>
      <c r="K91" s="96" t="str">
        <f t="shared" si="0"/>
        <v/>
      </c>
      <c r="L91" s="32"/>
      <c r="M91" s="62"/>
      <c r="N91" s="62"/>
      <c r="O91" s="32"/>
      <c r="Q91" s="50"/>
    </row>
    <row r="92" spans="5:17" ht="21">
      <c r="E92" s="75">
        <v>29</v>
      </c>
      <c r="F92" s="75">
        <f>registro!E41</f>
        <v>0</v>
      </c>
      <c r="G92" s="75">
        <f>registro!F41</f>
        <v>0</v>
      </c>
      <c r="H92" s="76"/>
      <c r="I92" s="76"/>
      <c r="J92" s="76"/>
      <c r="K92" s="96" t="str">
        <f t="shared" si="0"/>
        <v/>
      </c>
      <c r="L92" s="32"/>
      <c r="M92" s="62"/>
      <c r="N92" s="62"/>
      <c r="O92" s="32"/>
      <c r="Q92" s="50"/>
    </row>
    <row r="93" spans="5:17" ht="21">
      <c r="E93" s="75">
        <v>30</v>
      </c>
      <c r="F93" s="75">
        <f>registro!E42</f>
        <v>0</v>
      </c>
      <c r="G93" s="75">
        <f>registro!F42</f>
        <v>0</v>
      </c>
      <c r="H93" s="76"/>
      <c r="I93" s="76"/>
      <c r="J93" s="76"/>
      <c r="K93" s="96" t="str">
        <f t="shared" si="0"/>
        <v/>
      </c>
      <c r="L93" s="32"/>
      <c r="M93" s="62"/>
      <c r="N93" s="62"/>
      <c r="O93" s="32"/>
      <c r="Q93" s="50"/>
    </row>
    <row r="94" spans="5:17" ht="21">
      <c r="E94" s="75">
        <v>31</v>
      </c>
      <c r="F94" s="75">
        <f>registro!E43</f>
        <v>0</v>
      </c>
      <c r="G94" s="75">
        <f>registro!F43</f>
        <v>0</v>
      </c>
      <c r="H94" s="76"/>
      <c r="I94" s="76"/>
      <c r="J94" s="76"/>
      <c r="K94" s="96" t="str">
        <f t="shared" si="0"/>
        <v/>
      </c>
      <c r="L94" s="32"/>
      <c r="M94" s="62"/>
      <c r="N94" s="62"/>
      <c r="O94" s="32"/>
      <c r="Q94" s="50"/>
    </row>
    <row r="95" spans="5:17" ht="21">
      <c r="E95" s="75">
        <v>32</v>
      </c>
      <c r="F95" s="75">
        <f>registro!E44</f>
        <v>0</v>
      </c>
      <c r="G95" s="75">
        <f>registro!F44</f>
        <v>0</v>
      </c>
      <c r="H95" s="76"/>
      <c r="I95" s="76"/>
      <c r="J95" s="76"/>
      <c r="K95" s="96" t="str">
        <f t="shared" si="0"/>
        <v/>
      </c>
      <c r="L95" s="32"/>
      <c r="M95" s="62"/>
      <c r="N95" s="62"/>
      <c r="O95" s="32"/>
      <c r="Q95" s="50"/>
    </row>
    <row r="96" spans="5:17" ht="21">
      <c r="E96" s="75">
        <v>33</v>
      </c>
      <c r="F96" s="75">
        <f>registro!E45</f>
        <v>0</v>
      </c>
      <c r="G96" s="75">
        <f>registro!F45</f>
        <v>0</v>
      </c>
      <c r="H96" s="76"/>
      <c r="I96" s="76"/>
      <c r="J96" s="76"/>
      <c r="K96" s="96" t="str">
        <f t="shared" si="0"/>
        <v/>
      </c>
      <c r="L96" s="32"/>
      <c r="M96" s="62"/>
      <c r="N96" s="62"/>
      <c r="O96" s="32"/>
      <c r="Q96" s="50"/>
    </row>
    <row r="97" spans="4:17" ht="21">
      <c r="E97" s="75">
        <v>34</v>
      </c>
      <c r="F97" s="75">
        <f>registro!E46</f>
        <v>0</v>
      </c>
      <c r="G97" s="75">
        <f>registro!F46</f>
        <v>0</v>
      </c>
      <c r="H97" s="76"/>
      <c r="I97" s="76"/>
      <c r="J97" s="76"/>
      <c r="K97" s="96" t="str">
        <f t="shared" si="0"/>
        <v/>
      </c>
      <c r="L97" s="32"/>
      <c r="M97" s="62"/>
      <c r="N97" s="62"/>
      <c r="O97" s="32"/>
      <c r="Q97" s="50"/>
    </row>
    <row r="98" spans="4:17" ht="21">
      <c r="E98" s="75">
        <v>35</v>
      </c>
      <c r="F98" s="75">
        <f>registro!E47</f>
        <v>0</v>
      </c>
      <c r="G98" s="75">
        <f>registro!F47</f>
        <v>0</v>
      </c>
      <c r="H98" s="76"/>
      <c r="I98" s="76"/>
      <c r="J98" s="76"/>
      <c r="K98" s="96" t="str">
        <f t="shared" si="0"/>
        <v/>
      </c>
      <c r="L98" s="32"/>
      <c r="M98" s="62"/>
      <c r="N98" s="62"/>
      <c r="O98" s="32"/>
      <c r="Q98" s="50"/>
    </row>
    <row r="99" spans="4:17" ht="21">
      <c r="E99" s="75">
        <v>36</v>
      </c>
      <c r="F99" s="75">
        <f>registro!E48</f>
        <v>0</v>
      </c>
      <c r="G99" s="75">
        <f>registro!F48</f>
        <v>0</v>
      </c>
      <c r="H99" s="76"/>
      <c r="I99" s="76"/>
      <c r="J99" s="76"/>
      <c r="K99" s="96" t="str">
        <f t="shared" si="0"/>
        <v/>
      </c>
      <c r="L99" s="32"/>
      <c r="M99" s="62"/>
      <c r="N99" s="62"/>
      <c r="O99" s="32"/>
      <c r="Q99" s="50"/>
    </row>
    <row r="100" spans="4:17" ht="21">
      <c r="E100" s="75">
        <v>37</v>
      </c>
      <c r="F100" s="75">
        <f>registro!E49</f>
        <v>0</v>
      </c>
      <c r="G100" s="75">
        <f>registro!F49</f>
        <v>0</v>
      </c>
      <c r="H100" s="76"/>
      <c r="I100" s="76"/>
      <c r="J100" s="76"/>
      <c r="K100" s="96" t="str">
        <f t="shared" si="0"/>
        <v/>
      </c>
      <c r="L100" s="32"/>
      <c r="M100" s="62"/>
      <c r="N100" s="62"/>
      <c r="O100" s="32"/>
      <c r="Q100" s="50"/>
    </row>
    <row r="101" spans="4:17" ht="21">
      <c r="E101" s="75">
        <v>38</v>
      </c>
      <c r="F101" s="75">
        <f>registro!E50</f>
        <v>0</v>
      </c>
      <c r="G101" s="75">
        <f>registro!F50</f>
        <v>0</v>
      </c>
      <c r="H101" s="76"/>
      <c r="I101" s="76"/>
      <c r="J101" s="76"/>
      <c r="K101" s="96" t="str">
        <f t="shared" si="0"/>
        <v/>
      </c>
      <c r="L101" s="32"/>
      <c r="M101" s="62"/>
      <c r="N101" s="62"/>
      <c r="O101" s="32"/>
      <c r="Q101" s="50"/>
    </row>
    <row r="102" spans="4:17" ht="21">
      <c r="E102" s="75">
        <v>39</v>
      </c>
      <c r="F102" s="75">
        <f>registro!E51</f>
        <v>0</v>
      </c>
      <c r="G102" s="75">
        <f>registro!F51</f>
        <v>0</v>
      </c>
      <c r="H102" s="76"/>
      <c r="I102" s="76"/>
      <c r="J102" s="76"/>
      <c r="K102" s="96" t="str">
        <f t="shared" si="0"/>
        <v/>
      </c>
      <c r="L102" s="32"/>
      <c r="M102" s="62"/>
      <c r="N102" s="62"/>
      <c r="O102" s="32"/>
      <c r="Q102" s="50"/>
    </row>
    <row r="103" spans="4:17" ht="21.75" thickBot="1">
      <c r="E103" s="75">
        <v>40</v>
      </c>
      <c r="F103" s="75">
        <f>registro!E52</f>
        <v>0</v>
      </c>
      <c r="G103" s="75">
        <f>registro!F52</f>
        <v>0</v>
      </c>
      <c r="H103" s="76"/>
      <c r="I103" s="78"/>
      <c r="J103" s="78"/>
      <c r="K103" s="97" t="str">
        <f t="shared" si="0"/>
        <v/>
      </c>
      <c r="L103" s="32"/>
      <c r="M103" s="62"/>
      <c r="N103" s="62"/>
      <c r="O103" s="32"/>
      <c r="Q103" s="50"/>
    </row>
    <row r="104" spans="4:17" ht="21.75" thickBot="1">
      <c r="E104" s="39"/>
      <c r="F104" s="39"/>
      <c r="G104" s="39"/>
      <c r="I104" s="152" t="s">
        <v>27</v>
      </c>
      <c r="J104" s="164"/>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140</v>
      </c>
      <c r="F106" s="172"/>
      <c r="G106" s="172"/>
      <c r="H106" s="172"/>
      <c r="I106" s="172"/>
      <c r="J106" s="172"/>
      <c r="K106" s="172"/>
      <c r="L106" s="65"/>
      <c r="M106" s="65"/>
      <c r="N106" s="65"/>
      <c r="O106" s="39"/>
      <c r="P106" s="39"/>
    </row>
    <row r="107" spans="4:17" ht="14.25" customHeight="1">
      <c r="E107" s="66"/>
      <c r="F107" s="66"/>
      <c r="G107" s="66"/>
      <c r="H107" s="66"/>
      <c r="I107" s="66"/>
      <c r="J107" s="66"/>
      <c r="K107" s="66"/>
    </row>
    <row r="108" spans="4:17" ht="14.25" customHeight="1">
      <c r="E108" s="66"/>
      <c r="F108" s="66"/>
      <c r="G108" s="66"/>
      <c r="H108" s="66"/>
      <c r="I108" s="66"/>
      <c r="J108" s="66"/>
      <c r="K108" s="66"/>
    </row>
    <row r="109" spans="4:17" ht="14.25" customHeight="1">
      <c r="E109" s="66"/>
      <c r="F109" s="66"/>
      <c r="G109" s="66"/>
      <c r="H109" s="66"/>
      <c r="I109" s="66"/>
      <c r="J109" s="66"/>
      <c r="K109" s="66"/>
    </row>
    <row r="110" spans="4:17" ht="14.25" customHeight="1">
      <c r="E110" s="66"/>
      <c r="F110" s="66"/>
      <c r="G110" s="66"/>
      <c r="H110" s="66"/>
      <c r="I110" s="66"/>
      <c r="J110" s="66"/>
      <c r="K110" s="66"/>
    </row>
    <row r="111" spans="4:17" ht="14.25" customHeight="1">
      <c r="E111" s="66"/>
      <c r="F111" s="66"/>
      <c r="G111" s="66"/>
      <c r="H111" s="66"/>
      <c r="I111" s="66"/>
      <c r="J111" s="66"/>
      <c r="K111" s="66"/>
    </row>
    <row r="112" spans="4:17"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row r="117" spans="5:11" ht="14.25" customHeight="1">
      <c r="E117" s="66"/>
      <c r="F117" s="66"/>
      <c r="G117" s="66"/>
      <c r="H117" s="66"/>
      <c r="I117" s="66"/>
      <c r="J117" s="66"/>
      <c r="K117" s="66"/>
    </row>
    <row r="118" spans="5:11" ht="14.25" customHeight="1">
      <c r="E118" s="66"/>
      <c r="F118" s="66"/>
      <c r="G118" s="66"/>
      <c r="H118" s="66"/>
      <c r="I118" s="66"/>
      <c r="J118" s="66"/>
      <c r="K118" s="66"/>
    </row>
    <row r="119" spans="5:11" ht="14.25" customHeight="1">
      <c r="E119" s="66"/>
      <c r="F119" s="66"/>
      <c r="G119" s="66"/>
      <c r="H119" s="66"/>
      <c r="I119" s="66"/>
      <c r="J119" s="66"/>
      <c r="K119" s="66"/>
    </row>
    <row r="120" spans="5:11" ht="14.25" customHeight="1">
      <c r="E120" s="66"/>
      <c r="F120" s="66"/>
      <c r="G120" s="66"/>
      <c r="H120" s="66"/>
      <c r="I120" s="66"/>
      <c r="J120" s="66"/>
      <c r="K120" s="66"/>
    </row>
    <row r="121" spans="5:11" ht="14.25" customHeight="1">
      <c r="E121" s="66"/>
      <c r="F121" s="66"/>
      <c r="G121" s="66"/>
      <c r="H121" s="66"/>
      <c r="I121" s="66"/>
      <c r="J121" s="66"/>
      <c r="K121" s="66"/>
    </row>
    <row r="122" spans="5:11" ht="14.25" customHeight="1">
      <c r="E122" s="66"/>
      <c r="F122" s="66"/>
      <c r="G122" s="66"/>
      <c r="H122" s="66"/>
      <c r="I122" s="66"/>
      <c r="J122" s="66"/>
      <c r="K122" s="66"/>
    </row>
    <row r="123" spans="5:11" ht="14.25" customHeight="1">
      <c r="E123" s="66"/>
      <c r="F123" s="66"/>
      <c r="G123" s="66"/>
      <c r="H123" s="66"/>
      <c r="I123" s="66"/>
      <c r="J123" s="66"/>
      <c r="K123" s="66"/>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3.xml><?xml version="1.0" encoding="utf-8"?>
<worksheet xmlns="http://schemas.openxmlformats.org/spreadsheetml/2006/main" xmlns:r="http://schemas.openxmlformats.org/officeDocument/2006/relationships">
  <sheetPr codeName="Hoja27">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22.42578125" style="40" customWidth="1"/>
    <col min="9" max="9" width="18.42578125" style="40" customWidth="1"/>
    <col min="10"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40</v>
      </c>
      <c r="G3" s="165"/>
      <c r="H3" s="165"/>
      <c r="I3" s="165"/>
      <c r="J3" s="165"/>
      <c r="K3" s="41"/>
      <c r="L3" s="41"/>
      <c r="M3" s="41"/>
      <c r="N3" s="41"/>
    </row>
    <row r="4" spans="4:17">
      <c r="F4" s="117"/>
      <c r="G4" s="117"/>
      <c r="H4" s="117"/>
      <c r="I4" s="117"/>
      <c r="J4" s="117"/>
    </row>
    <row r="5" spans="4:17" ht="26.25">
      <c r="F5" s="166" t="s">
        <v>92</v>
      </c>
      <c r="G5" s="166"/>
      <c r="H5" s="166"/>
      <c r="I5" s="166"/>
      <c r="J5" s="166"/>
      <c r="K5" s="42"/>
      <c r="L5" s="42"/>
      <c r="M5" s="42"/>
      <c r="N5" s="42"/>
    </row>
    <row r="8" spans="4:17" ht="143.25" customHeight="1">
      <c r="D8" s="43"/>
      <c r="E8" s="167" t="s">
        <v>138</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42</v>
      </c>
      <c r="G52" s="168"/>
      <c r="H52" s="168"/>
      <c r="I52" s="168"/>
      <c r="J52" s="168"/>
      <c r="K52" s="168"/>
      <c r="L52" s="123"/>
      <c r="M52" s="51"/>
      <c r="N52" s="51"/>
      <c r="O52" s="51"/>
      <c r="P52" s="50"/>
    </row>
    <row r="53" spans="4:17" ht="18">
      <c r="D53" s="46"/>
      <c r="E53" s="124"/>
      <c r="F53" s="169" t="s">
        <v>93</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126</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0.25" customHeight="1">
      <c r="E63" s="98" t="s">
        <v>10</v>
      </c>
      <c r="F63" s="99" t="s">
        <v>1</v>
      </c>
      <c r="G63" s="99" t="s">
        <v>2</v>
      </c>
      <c r="H63" s="135" t="s">
        <v>127</v>
      </c>
      <c r="I63" s="133" t="s">
        <v>44</v>
      </c>
      <c r="J63" s="133" t="s">
        <v>45</v>
      </c>
      <c r="K63" s="132" t="s">
        <v>19</v>
      </c>
      <c r="L63" s="59"/>
      <c r="M63" s="60"/>
      <c r="N63" s="60"/>
      <c r="O63" s="59"/>
      <c r="Q63" s="61"/>
    </row>
    <row r="64" spans="4:17" ht="21">
      <c r="E64" s="75">
        <v>1</v>
      </c>
      <c r="F64" s="75">
        <f>registro!E13</f>
        <v>0</v>
      </c>
      <c r="G64" s="75">
        <f>registro!F13</f>
        <v>0</v>
      </c>
      <c r="H64" s="76"/>
      <c r="I64" s="76"/>
      <c r="J64" s="76"/>
      <c r="K64" s="96" t="str">
        <f>+IF(ISERROR(AVERAGE(H64,I64,J64)),"",AVERAGE(H64,I64,J64))</f>
        <v/>
      </c>
      <c r="L64" s="32"/>
      <c r="M64" s="62"/>
      <c r="N64" s="62"/>
      <c r="O64" s="32"/>
      <c r="Q64" s="50"/>
    </row>
    <row r="65" spans="5:17" ht="21">
      <c r="E65" s="75">
        <v>2</v>
      </c>
      <c r="F65" s="75">
        <f>registro!E14</f>
        <v>0</v>
      </c>
      <c r="G65" s="75">
        <f>registro!F14</f>
        <v>0</v>
      </c>
      <c r="H65" s="76"/>
      <c r="I65" s="76"/>
      <c r="J65" s="76"/>
      <c r="K65" s="96" t="str">
        <f t="shared" ref="K65:K103" si="0">+IF(ISERROR(AVERAGE(H65,I65,J65)),"",AVERAGE(H65,I65,J65))</f>
        <v/>
      </c>
      <c r="L65" s="32"/>
      <c r="M65" s="62"/>
      <c r="N65" s="62"/>
      <c r="O65" s="32"/>
      <c r="Q65" s="50"/>
    </row>
    <row r="66" spans="5:17" ht="21">
      <c r="E66" s="75">
        <v>3</v>
      </c>
      <c r="F66" s="75">
        <f>registro!E15</f>
        <v>0</v>
      </c>
      <c r="G66" s="75">
        <f>registro!F15</f>
        <v>0</v>
      </c>
      <c r="H66" s="76"/>
      <c r="I66" s="76"/>
      <c r="J66" s="76"/>
      <c r="K66" s="96" t="str">
        <f t="shared" si="0"/>
        <v/>
      </c>
      <c r="L66" s="32"/>
      <c r="M66" s="62"/>
      <c r="N66" s="62"/>
      <c r="O66" s="32"/>
      <c r="Q66" s="50"/>
    </row>
    <row r="67" spans="5:17" ht="21">
      <c r="E67" s="75">
        <v>4</v>
      </c>
      <c r="F67" s="75">
        <f>registro!E16</f>
        <v>0</v>
      </c>
      <c r="G67" s="75">
        <f>registro!F16</f>
        <v>0</v>
      </c>
      <c r="H67" s="76"/>
      <c r="I67" s="76"/>
      <c r="J67" s="76"/>
      <c r="K67" s="96" t="str">
        <f t="shared" si="0"/>
        <v/>
      </c>
      <c r="L67" s="32"/>
      <c r="M67" s="62"/>
      <c r="N67" s="62"/>
      <c r="O67" s="32"/>
      <c r="Q67" s="50"/>
    </row>
    <row r="68" spans="5:17" ht="21">
      <c r="E68" s="75">
        <v>5</v>
      </c>
      <c r="F68" s="75">
        <f>registro!E17</f>
        <v>0</v>
      </c>
      <c r="G68" s="75">
        <f>registro!F17</f>
        <v>0</v>
      </c>
      <c r="H68" s="76"/>
      <c r="I68" s="76"/>
      <c r="J68" s="76"/>
      <c r="K68" s="96" t="str">
        <f t="shared" si="0"/>
        <v/>
      </c>
      <c r="L68" s="32"/>
      <c r="M68" s="62"/>
      <c r="N68" s="62"/>
      <c r="O68" s="32"/>
      <c r="Q68" s="50"/>
    </row>
    <row r="69" spans="5:17" ht="21">
      <c r="E69" s="75">
        <v>6</v>
      </c>
      <c r="F69" s="75">
        <f>registro!E18</f>
        <v>0</v>
      </c>
      <c r="G69" s="75">
        <f>registro!F18</f>
        <v>0</v>
      </c>
      <c r="H69" s="76"/>
      <c r="I69" s="76"/>
      <c r="J69" s="76"/>
      <c r="K69" s="96" t="str">
        <f t="shared" si="0"/>
        <v/>
      </c>
      <c r="L69" s="32"/>
      <c r="M69" s="62"/>
      <c r="N69" s="62"/>
      <c r="O69" s="32"/>
      <c r="Q69" s="50"/>
    </row>
    <row r="70" spans="5:17" ht="21">
      <c r="E70" s="75">
        <v>7</v>
      </c>
      <c r="F70" s="75">
        <f>registro!E19</f>
        <v>0</v>
      </c>
      <c r="G70" s="75">
        <f>registro!F19</f>
        <v>0</v>
      </c>
      <c r="H70" s="76"/>
      <c r="I70" s="76"/>
      <c r="J70" s="76"/>
      <c r="K70" s="96" t="str">
        <f t="shared" si="0"/>
        <v/>
      </c>
      <c r="L70" s="32"/>
      <c r="M70" s="62"/>
      <c r="N70" s="62"/>
      <c r="O70" s="32"/>
      <c r="Q70" s="50"/>
    </row>
    <row r="71" spans="5:17" ht="21">
      <c r="E71" s="75">
        <v>8</v>
      </c>
      <c r="F71" s="75">
        <f>registro!E20</f>
        <v>0</v>
      </c>
      <c r="G71" s="75">
        <f>registro!F20</f>
        <v>0</v>
      </c>
      <c r="H71" s="76"/>
      <c r="I71" s="76"/>
      <c r="J71" s="76"/>
      <c r="K71" s="96" t="str">
        <f t="shared" si="0"/>
        <v/>
      </c>
      <c r="L71" s="32"/>
      <c r="M71" s="62"/>
      <c r="N71" s="62"/>
      <c r="O71" s="32"/>
      <c r="Q71" s="50"/>
    </row>
    <row r="72" spans="5:17" ht="21">
      <c r="E72" s="75">
        <v>9</v>
      </c>
      <c r="F72" s="75">
        <f>registro!E21</f>
        <v>0</v>
      </c>
      <c r="G72" s="75">
        <f>registro!F21</f>
        <v>0</v>
      </c>
      <c r="H72" s="76"/>
      <c r="I72" s="76"/>
      <c r="J72" s="76"/>
      <c r="K72" s="96" t="str">
        <f t="shared" si="0"/>
        <v/>
      </c>
      <c r="L72" s="32"/>
      <c r="M72" s="62"/>
      <c r="N72" s="62"/>
      <c r="O72" s="32"/>
      <c r="Q72" s="50"/>
    </row>
    <row r="73" spans="5:17" ht="21">
      <c r="E73" s="75">
        <v>10</v>
      </c>
      <c r="F73" s="75">
        <f>registro!E22</f>
        <v>0</v>
      </c>
      <c r="G73" s="75">
        <f>registro!F22</f>
        <v>0</v>
      </c>
      <c r="H73" s="76"/>
      <c r="I73" s="76"/>
      <c r="J73" s="76"/>
      <c r="K73" s="96" t="str">
        <f t="shared" si="0"/>
        <v/>
      </c>
      <c r="L73" s="32"/>
      <c r="M73" s="62"/>
      <c r="N73" s="62"/>
      <c r="O73" s="32"/>
      <c r="Q73" s="50"/>
    </row>
    <row r="74" spans="5:17" ht="21">
      <c r="E74" s="75">
        <v>11</v>
      </c>
      <c r="F74" s="75">
        <f>registro!E23</f>
        <v>0</v>
      </c>
      <c r="G74" s="75">
        <f>registro!F23</f>
        <v>0</v>
      </c>
      <c r="H74" s="76"/>
      <c r="I74" s="76"/>
      <c r="J74" s="76"/>
      <c r="K74" s="96" t="str">
        <f t="shared" si="0"/>
        <v/>
      </c>
      <c r="L74" s="32"/>
      <c r="M74" s="62"/>
      <c r="N74" s="62"/>
      <c r="O74" s="32"/>
      <c r="Q74" s="50"/>
    </row>
    <row r="75" spans="5:17" ht="21">
      <c r="E75" s="75">
        <v>12</v>
      </c>
      <c r="F75" s="75">
        <f>registro!E24</f>
        <v>0</v>
      </c>
      <c r="G75" s="75">
        <f>registro!F24</f>
        <v>0</v>
      </c>
      <c r="H75" s="76"/>
      <c r="I75" s="76"/>
      <c r="J75" s="76"/>
      <c r="K75" s="96" t="str">
        <f t="shared" si="0"/>
        <v/>
      </c>
      <c r="L75" s="32"/>
      <c r="M75" s="62"/>
      <c r="N75" s="62"/>
      <c r="O75" s="32"/>
      <c r="Q75" s="50"/>
    </row>
    <row r="76" spans="5:17" ht="21">
      <c r="E76" s="75">
        <v>13</v>
      </c>
      <c r="F76" s="75">
        <f>registro!E25</f>
        <v>0</v>
      </c>
      <c r="G76" s="75">
        <f>registro!F25</f>
        <v>0</v>
      </c>
      <c r="H76" s="76"/>
      <c r="I76" s="76"/>
      <c r="J76" s="76"/>
      <c r="K76" s="96" t="str">
        <f t="shared" si="0"/>
        <v/>
      </c>
      <c r="L76" s="32"/>
      <c r="M76" s="62"/>
      <c r="N76" s="62"/>
      <c r="O76" s="32"/>
      <c r="Q76" s="50"/>
    </row>
    <row r="77" spans="5:17" ht="21">
      <c r="E77" s="75">
        <v>14</v>
      </c>
      <c r="F77" s="75">
        <f>registro!E26</f>
        <v>0</v>
      </c>
      <c r="G77" s="75">
        <f>registro!F26</f>
        <v>0</v>
      </c>
      <c r="H77" s="76"/>
      <c r="I77" s="76"/>
      <c r="J77" s="76"/>
      <c r="K77" s="96" t="str">
        <f t="shared" si="0"/>
        <v/>
      </c>
      <c r="L77" s="32"/>
      <c r="M77" s="62"/>
      <c r="N77" s="62"/>
      <c r="O77" s="32"/>
      <c r="Q77" s="50"/>
    </row>
    <row r="78" spans="5:17" ht="21">
      <c r="E78" s="75">
        <v>15</v>
      </c>
      <c r="F78" s="75">
        <f>registro!E27</f>
        <v>0</v>
      </c>
      <c r="G78" s="75">
        <f>registro!F27</f>
        <v>0</v>
      </c>
      <c r="H78" s="76"/>
      <c r="I78" s="76"/>
      <c r="J78" s="76"/>
      <c r="K78" s="96" t="str">
        <f t="shared" si="0"/>
        <v/>
      </c>
      <c r="L78" s="32"/>
      <c r="M78" s="62"/>
      <c r="N78" s="62"/>
      <c r="O78" s="32"/>
      <c r="Q78" s="50"/>
    </row>
    <row r="79" spans="5:17" ht="21">
      <c r="E79" s="75">
        <v>16</v>
      </c>
      <c r="F79" s="75">
        <f>registro!E28</f>
        <v>0</v>
      </c>
      <c r="G79" s="75">
        <f>registro!F28</f>
        <v>0</v>
      </c>
      <c r="H79" s="76"/>
      <c r="I79" s="76"/>
      <c r="J79" s="76"/>
      <c r="K79" s="96" t="str">
        <f t="shared" si="0"/>
        <v/>
      </c>
      <c r="L79" s="32"/>
      <c r="M79" s="62"/>
      <c r="N79" s="62"/>
      <c r="O79" s="32"/>
      <c r="Q79" s="50"/>
    </row>
    <row r="80" spans="5:17" ht="21">
      <c r="E80" s="75">
        <v>17</v>
      </c>
      <c r="F80" s="75">
        <f>registro!E29</f>
        <v>0</v>
      </c>
      <c r="G80" s="75">
        <f>registro!F29</f>
        <v>0</v>
      </c>
      <c r="H80" s="76"/>
      <c r="I80" s="76"/>
      <c r="J80" s="76"/>
      <c r="K80" s="96" t="str">
        <f t="shared" si="0"/>
        <v/>
      </c>
      <c r="L80" s="32"/>
      <c r="M80" s="62"/>
      <c r="N80" s="62"/>
      <c r="O80" s="32"/>
      <c r="Q80" s="50"/>
    </row>
    <row r="81" spans="5:17" ht="21">
      <c r="E81" s="75">
        <v>18</v>
      </c>
      <c r="F81" s="75">
        <f>registro!E30</f>
        <v>0</v>
      </c>
      <c r="G81" s="75">
        <f>registro!F30</f>
        <v>0</v>
      </c>
      <c r="H81" s="76"/>
      <c r="I81" s="76"/>
      <c r="J81" s="76"/>
      <c r="K81" s="96" t="str">
        <f t="shared" si="0"/>
        <v/>
      </c>
      <c r="L81" s="32"/>
      <c r="M81" s="62"/>
      <c r="N81" s="62"/>
      <c r="O81" s="32"/>
      <c r="Q81" s="50"/>
    </row>
    <row r="82" spans="5:17" ht="21">
      <c r="E82" s="75">
        <v>19</v>
      </c>
      <c r="F82" s="75">
        <f>registro!E31</f>
        <v>0</v>
      </c>
      <c r="G82" s="75">
        <f>registro!F31</f>
        <v>0</v>
      </c>
      <c r="H82" s="76"/>
      <c r="I82" s="76"/>
      <c r="J82" s="76"/>
      <c r="K82" s="96" t="str">
        <f t="shared" si="0"/>
        <v/>
      </c>
      <c r="L82" s="32"/>
      <c r="M82" s="62"/>
      <c r="N82" s="62"/>
      <c r="O82" s="32"/>
      <c r="Q82" s="50"/>
    </row>
    <row r="83" spans="5:17" ht="21">
      <c r="E83" s="75">
        <v>20</v>
      </c>
      <c r="F83" s="75">
        <f>registro!E32</f>
        <v>0</v>
      </c>
      <c r="G83" s="75">
        <f>registro!F32</f>
        <v>0</v>
      </c>
      <c r="H83" s="76"/>
      <c r="I83" s="76"/>
      <c r="J83" s="76"/>
      <c r="K83" s="96" t="str">
        <f t="shared" si="0"/>
        <v/>
      </c>
      <c r="L83" s="32"/>
      <c r="M83" s="62"/>
      <c r="N83" s="62"/>
      <c r="O83" s="32"/>
      <c r="Q83" s="50"/>
    </row>
    <row r="84" spans="5:17" ht="21">
      <c r="E84" s="75">
        <v>21</v>
      </c>
      <c r="F84" s="75">
        <f>registro!E33</f>
        <v>0</v>
      </c>
      <c r="G84" s="75">
        <f>registro!F33</f>
        <v>0</v>
      </c>
      <c r="H84" s="76"/>
      <c r="I84" s="76"/>
      <c r="J84" s="76"/>
      <c r="K84" s="96" t="str">
        <f t="shared" si="0"/>
        <v/>
      </c>
      <c r="L84" s="32"/>
      <c r="M84" s="62"/>
      <c r="N84" s="62"/>
      <c r="O84" s="32"/>
      <c r="Q84" s="50"/>
    </row>
    <row r="85" spans="5:17" ht="21">
      <c r="E85" s="75">
        <v>22</v>
      </c>
      <c r="F85" s="75">
        <f>registro!E34</f>
        <v>0</v>
      </c>
      <c r="G85" s="75">
        <f>registro!F34</f>
        <v>0</v>
      </c>
      <c r="H85" s="76"/>
      <c r="I85" s="76"/>
      <c r="J85" s="76"/>
      <c r="K85" s="96" t="str">
        <f t="shared" si="0"/>
        <v/>
      </c>
      <c r="L85" s="32"/>
      <c r="M85" s="62"/>
      <c r="N85" s="62"/>
      <c r="O85" s="32"/>
      <c r="Q85" s="50"/>
    </row>
    <row r="86" spans="5:17" ht="21">
      <c r="E86" s="75">
        <v>23</v>
      </c>
      <c r="F86" s="75">
        <f>registro!E35</f>
        <v>0</v>
      </c>
      <c r="G86" s="75">
        <f>registro!F35</f>
        <v>0</v>
      </c>
      <c r="H86" s="76"/>
      <c r="I86" s="76"/>
      <c r="J86" s="76"/>
      <c r="K86" s="96" t="str">
        <f t="shared" si="0"/>
        <v/>
      </c>
      <c r="L86" s="32"/>
      <c r="M86" s="62"/>
      <c r="N86" s="62"/>
      <c r="O86" s="32"/>
      <c r="Q86" s="50"/>
    </row>
    <row r="87" spans="5:17" ht="21">
      <c r="E87" s="75">
        <v>24</v>
      </c>
      <c r="F87" s="75">
        <f>registro!E36</f>
        <v>0</v>
      </c>
      <c r="G87" s="75">
        <f>registro!F36</f>
        <v>0</v>
      </c>
      <c r="H87" s="76"/>
      <c r="I87" s="76"/>
      <c r="J87" s="76"/>
      <c r="K87" s="96" t="str">
        <f t="shared" si="0"/>
        <v/>
      </c>
      <c r="L87" s="32"/>
      <c r="M87" s="62"/>
      <c r="N87" s="62"/>
      <c r="O87" s="32"/>
      <c r="Q87" s="50"/>
    </row>
    <row r="88" spans="5:17" ht="21">
      <c r="E88" s="75">
        <v>25</v>
      </c>
      <c r="F88" s="75">
        <f>registro!E37</f>
        <v>0</v>
      </c>
      <c r="G88" s="75">
        <f>registro!F37</f>
        <v>0</v>
      </c>
      <c r="H88" s="76"/>
      <c r="I88" s="76"/>
      <c r="J88" s="76"/>
      <c r="K88" s="96" t="str">
        <f t="shared" si="0"/>
        <v/>
      </c>
      <c r="L88" s="32"/>
      <c r="M88" s="62"/>
      <c r="N88" s="62"/>
      <c r="O88" s="32"/>
      <c r="Q88" s="50"/>
    </row>
    <row r="89" spans="5:17" ht="21">
      <c r="E89" s="75">
        <v>26</v>
      </c>
      <c r="F89" s="75">
        <f>registro!E38</f>
        <v>0</v>
      </c>
      <c r="G89" s="75">
        <f>registro!F38</f>
        <v>0</v>
      </c>
      <c r="H89" s="76"/>
      <c r="I89" s="76"/>
      <c r="J89" s="76"/>
      <c r="K89" s="96" t="str">
        <f t="shared" si="0"/>
        <v/>
      </c>
      <c r="L89" s="32"/>
      <c r="M89" s="62"/>
      <c r="N89" s="62"/>
      <c r="O89" s="32"/>
      <c r="Q89" s="50"/>
    </row>
    <row r="90" spans="5:17" ht="21">
      <c r="E90" s="75">
        <v>27</v>
      </c>
      <c r="F90" s="75">
        <f>registro!E39</f>
        <v>0</v>
      </c>
      <c r="G90" s="75">
        <f>registro!F39</f>
        <v>0</v>
      </c>
      <c r="H90" s="76"/>
      <c r="I90" s="76"/>
      <c r="J90" s="76"/>
      <c r="K90" s="96" t="str">
        <f t="shared" si="0"/>
        <v/>
      </c>
      <c r="L90" s="32"/>
      <c r="M90" s="62"/>
      <c r="N90" s="62"/>
      <c r="O90" s="32"/>
      <c r="Q90" s="50"/>
    </row>
    <row r="91" spans="5:17" ht="21">
      <c r="E91" s="75">
        <v>28</v>
      </c>
      <c r="F91" s="75">
        <f>registro!E40</f>
        <v>0</v>
      </c>
      <c r="G91" s="75">
        <f>registro!F40</f>
        <v>0</v>
      </c>
      <c r="H91" s="76"/>
      <c r="I91" s="76"/>
      <c r="J91" s="76"/>
      <c r="K91" s="96" t="str">
        <f t="shared" si="0"/>
        <v/>
      </c>
      <c r="L91" s="32"/>
      <c r="M91" s="62"/>
      <c r="N91" s="62"/>
      <c r="O91" s="32"/>
      <c r="Q91" s="50"/>
    </row>
    <row r="92" spans="5:17" ht="21">
      <c r="E92" s="75">
        <v>29</v>
      </c>
      <c r="F92" s="75">
        <f>registro!E41</f>
        <v>0</v>
      </c>
      <c r="G92" s="75">
        <f>registro!F41</f>
        <v>0</v>
      </c>
      <c r="H92" s="76"/>
      <c r="I92" s="76"/>
      <c r="J92" s="76"/>
      <c r="K92" s="96" t="str">
        <f t="shared" si="0"/>
        <v/>
      </c>
      <c r="L92" s="32"/>
      <c r="M92" s="62"/>
      <c r="N92" s="62"/>
      <c r="O92" s="32"/>
      <c r="Q92" s="50"/>
    </row>
    <row r="93" spans="5:17" ht="21">
      <c r="E93" s="75">
        <v>30</v>
      </c>
      <c r="F93" s="75">
        <f>registro!E42</f>
        <v>0</v>
      </c>
      <c r="G93" s="75">
        <f>registro!F42</f>
        <v>0</v>
      </c>
      <c r="H93" s="76"/>
      <c r="I93" s="76"/>
      <c r="J93" s="76"/>
      <c r="K93" s="96" t="str">
        <f t="shared" si="0"/>
        <v/>
      </c>
      <c r="L93" s="32"/>
      <c r="M93" s="62"/>
      <c r="N93" s="62"/>
      <c r="O93" s="32"/>
      <c r="Q93" s="50"/>
    </row>
    <row r="94" spans="5:17" ht="21">
      <c r="E94" s="75">
        <v>31</v>
      </c>
      <c r="F94" s="75">
        <f>registro!E43</f>
        <v>0</v>
      </c>
      <c r="G94" s="75">
        <f>registro!F43</f>
        <v>0</v>
      </c>
      <c r="H94" s="76"/>
      <c r="I94" s="76"/>
      <c r="J94" s="76"/>
      <c r="K94" s="96" t="str">
        <f t="shared" si="0"/>
        <v/>
      </c>
      <c r="L94" s="32"/>
      <c r="M94" s="62"/>
      <c r="N94" s="62"/>
      <c r="O94" s="32"/>
      <c r="Q94" s="50"/>
    </row>
    <row r="95" spans="5:17" ht="21">
      <c r="E95" s="75">
        <v>32</v>
      </c>
      <c r="F95" s="75">
        <f>registro!E44</f>
        <v>0</v>
      </c>
      <c r="G95" s="75">
        <f>registro!F44</f>
        <v>0</v>
      </c>
      <c r="H95" s="76"/>
      <c r="I95" s="76"/>
      <c r="J95" s="76"/>
      <c r="K95" s="96" t="str">
        <f t="shared" si="0"/>
        <v/>
      </c>
      <c r="L95" s="32"/>
      <c r="M95" s="62"/>
      <c r="N95" s="62"/>
      <c r="O95" s="32"/>
      <c r="Q95" s="50"/>
    </row>
    <row r="96" spans="5:17" ht="21">
      <c r="E96" s="75">
        <v>33</v>
      </c>
      <c r="F96" s="75">
        <f>registro!E45</f>
        <v>0</v>
      </c>
      <c r="G96" s="75">
        <f>registro!F45</f>
        <v>0</v>
      </c>
      <c r="H96" s="76"/>
      <c r="I96" s="76"/>
      <c r="J96" s="76"/>
      <c r="K96" s="96" t="str">
        <f t="shared" si="0"/>
        <v/>
      </c>
      <c r="L96" s="32"/>
      <c r="M96" s="62"/>
      <c r="N96" s="62"/>
      <c r="O96" s="32"/>
      <c r="Q96" s="50"/>
    </row>
    <row r="97" spans="4:17" ht="21">
      <c r="E97" s="75">
        <v>34</v>
      </c>
      <c r="F97" s="75">
        <f>registro!E46</f>
        <v>0</v>
      </c>
      <c r="G97" s="75">
        <f>registro!F46</f>
        <v>0</v>
      </c>
      <c r="H97" s="76"/>
      <c r="I97" s="76"/>
      <c r="J97" s="76"/>
      <c r="K97" s="96" t="str">
        <f t="shared" si="0"/>
        <v/>
      </c>
      <c r="L97" s="32"/>
      <c r="M97" s="62"/>
      <c r="N97" s="62"/>
      <c r="O97" s="32"/>
      <c r="Q97" s="50"/>
    </row>
    <row r="98" spans="4:17" ht="21">
      <c r="E98" s="75">
        <v>35</v>
      </c>
      <c r="F98" s="75">
        <f>registro!E47</f>
        <v>0</v>
      </c>
      <c r="G98" s="75">
        <f>registro!F47</f>
        <v>0</v>
      </c>
      <c r="H98" s="76"/>
      <c r="I98" s="76"/>
      <c r="J98" s="76"/>
      <c r="K98" s="96" t="str">
        <f t="shared" si="0"/>
        <v/>
      </c>
      <c r="L98" s="32"/>
      <c r="M98" s="62"/>
      <c r="N98" s="62"/>
      <c r="O98" s="32"/>
      <c r="Q98" s="50"/>
    </row>
    <row r="99" spans="4:17" ht="21">
      <c r="E99" s="75">
        <v>36</v>
      </c>
      <c r="F99" s="75">
        <f>registro!E48</f>
        <v>0</v>
      </c>
      <c r="G99" s="75">
        <f>registro!F48</f>
        <v>0</v>
      </c>
      <c r="H99" s="76"/>
      <c r="I99" s="76"/>
      <c r="J99" s="76"/>
      <c r="K99" s="96" t="str">
        <f t="shared" si="0"/>
        <v/>
      </c>
      <c r="L99" s="32"/>
      <c r="M99" s="62"/>
      <c r="N99" s="62"/>
      <c r="O99" s="32"/>
      <c r="Q99" s="50"/>
    </row>
    <row r="100" spans="4:17" ht="21">
      <c r="E100" s="75">
        <v>37</v>
      </c>
      <c r="F100" s="75">
        <f>registro!E49</f>
        <v>0</v>
      </c>
      <c r="G100" s="75">
        <f>registro!F49</f>
        <v>0</v>
      </c>
      <c r="H100" s="76"/>
      <c r="I100" s="76"/>
      <c r="J100" s="76"/>
      <c r="K100" s="96" t="str">
        <f t="shared" si="0"/>
        <v/>
      </c>
      <c r="L100" s="32"/>
      <c r="M100" s="62"/>
      <c r="N100" s="62"/>
      <c r="O100" s="32"/>
      <c r="Q100" s="50"/>
    </row>
    <row r="101" spans="4:17" ht="21">
      <c r="E101" s="75">
        <v>38</v>
      </c>
      <c r="F101" s="75">
        <f>registro!E50</f>
        <v>0</v>
      </c>
      <c r="G101" s="75">
        <f>registro!F50</f>
        <v>0</v>
      </c>
      <c r="H101" s="76"/>
      <c r="I101" s="76"/>
      <c r="J101" s="76"/>
      <c r="K101" s="96" t="str">
        <f t="shared" si="0"/>
        <v/>
      </c>
      <c r="L101" s="32"/>
      <c r="M101" s="62"/>
      <c r="N101" s="62"/>
      <c r="O101" s="32"/>
      <c r="Q101" s="50"/>
    </row>
    <row r="102" spans="4:17" ht="21">
      <c r="E102" s="75">
        <v>39</v>
      </c>
      <c r="F102" s="75">
        <f>registro!E51</f>
        <v>0</v>
      </c>
      <c r="G102" s="75">
        <f>registro!F51</f>
        <v>0</v>
      </c>
      <c r="H102" s="76"/>
      <c r="I102" s="76"/>
      <c r="J102" s="76"/>
      <c r="K102" s="96" t="str">
        <f t="shared" si="0"/>
        <v/>
      </c>
      <c r="L102" s="32"/>
      <c r="M102" s="62"/>
      <c r="N102" s="62"/>
      <c r="O102" s="32"/>
      <c r="Q102" s="50"/>
    </row>
    <row r="103" spans="4:17" ht="21.75" thickBot="1">
      <c r="E103" s="75">
        <v>40</v>
      </c>
      <c r="F103" s="75">
        <f>registro!E52</f>
        <v>0</v>
      </c>
      <c r="G103" s="75">
        <f>registro!F52</f>
        <v>0</v>
      </c>
      <c r="H103" s="76"/>
      <c r="I103" s="78"/>
      <c r="J103" s="78"/>
      <c r="K103" s="97" t="str">
        <f t="shared" si="0"/>
        <v/>
      </c>
      <c r="L103" s="32"/>
      <c r="M103" s="62"/>
      <c r="N103" s="62"/>
      <c r="O103" s="32"/>
      <c r="Q103" s="50"/>
    </row>
    <row r="104" spans="4:17" ht="21.75" thickBot="1">
      <c r="E104" s="39"/>
      <c r="F104" s="39"/>
      <c r="G104" s="39"/>
      <c r="I104" s="152" t="s">
        <v>27</v>
      </c>
      <c r="J104" s="164"/>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140</v>
      </c>
      <c r="F106" s="172"/>
      <c r="G106" s="172"/>
      <c r="H106" s="172"/>
      <c r="I106" s="172"/>
      <c r="J106" s="172"/>
      <c r="K106" s="172"/>
      <c r="L106" s="65"/>
      <c r="M106" s="65"/>
      <c r="N106" s="65"/>
      <c r="O106" s="39"/>
      <c r="P106" s="39"/>
    </row>
    <row r="107" spans="4:17" ht="14.25" customHeight="1">
      <c r="E107" s="66"/>
      <c r="F107" s="66"/>
      <c r="G107" s="66"/>
      <c r="H107" s="66"/>
      <c r="I107" s="66"/>
      <c r="J107" s="66"/>
      <c r="K107" s="66"/>
    </row>
    <row r="108" spans="4:17" ht="14.25" customHeight="1">
      <c r="E108" s="66"/>
      <c r="F108" s="66"/>
      <c r="G108" s="66"/>
      <c r="H108" s="66"/>
      <c r="I108" s="66"/>
      <c r="J108" s="66"/>
      <c r="K108" s="66"/>
    </row>
    <row r="109" spans="4:17" ht="14.25" customHeight="1">
      <c r="E109" s="66"/>
      <c r="F109" s="66"/>
      <c r="G109" s="66"/>
      <c r="H109" s="66"/>
      <c r="I109" s="66"/>
      <c r="J109" s="66"/>
      <c r="K109" s="66"/>
    </row>
    <row r="110" spans="4:17" ht="14.25" customHeight="1">
      <c r="E110" s="66"/>
      <c r="F110" s="66"/>
      <c r="G110" s="66"/>
      <c r="H110" s="66"/>
      <c r="I110" s="66"/>
      <c r="J110" s="66"/>
      <c r="K110" s="66"/>
    </row>
    <row r="111" spans="4:17" ht="14.25" customHeight="1">
      <c r="E111" s="66"/>
      <c r="F111" s="66"/>
      <c r="G111" s="66"/>
      <c r="H111" s="66"/>
      <c r="I111" s="66"/>
      <c r="J111" s="66"/>
      <c r="K111" s="66"/>
    </row>
    <row r="112" spans="4:17"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row r="117" spans="5:11" ht="14.25" customHeight="1">
      <c r="E117" s="66"/>
      <c r="F117" s="66"/>
      <c r="G117" s="66"/>
      <c r="H117" s="66"/>
      <c r="I117" s="66"/>
      <c r="J117" s="66"/>
      <c r="K117" s="66"/>
    </row>
    <row r="118" spans="5:11" ht="14.25" customHeight="1">
      <c r="E118" s="66"/>
      <c r="F118" s="66"/>
      <c r="G118" s="66"/>
      <c r="H118" s="66"/>
      <c r="I118" s="66"/>
      <c r="J118" s="66"/>
      <c r="K118" s="66"/>
    </row>
    <row r="119" spans="5:11" ht="14.25" customHeight="1">
      <c r="E119" s="66"/>
      <c r="F119" s="66"/>
      <c r="G119" s="66"/>
      <c r="H119" s="66"/>
      <c r="I119" s="66"/>
      <c r="J119" s="66"/>
      <c r="K119" s="66"/>
    </row>
    <row r="120" spans="5:11" ht="14.25" customHeight="1">
      <c r="E120" s="66"/>
      <c r="F120" s="66"/>
      <c r="G120" s="66"/>
      <c r="H120" s="66"/>
      <c r="I120" s="66"/>
      <c r="J120" s="66"/>
      <c r="K120" s="66"/>
    </row>
    <row r="121" spans="5:11" ht="14.25" customHeight="1">
      <c r="E121" s="66"/>
      <c r="F121" s="66"/>
      <c r="G121" s="66"/>
      <c r="H121" s="66"/>
      <c r="I121" s="66"/>
      <c r="J121" s="66"/>
      <c r="K121" s="66"/>
    </row>
    <row r="122" spans="5:11" ht="14.25" customHeight="1">
      <c r="E122" s="66"/>
      <c r="F122" s="66"/>
      <c r="G122" s="66"/>
      <c r="H122" s="66"/>
      <c r="I122" s="66"/>
      <c r="J122" s="66"/>
      <c r="K122" s="66"/>
    </row>
    <row r="123" spans="5:11" ht="14.25" customHeight="1">
      <c r="E123" s="66"/>
      <c r="F123" s="66"/>
      <c r="G123" s="66"/>
      <c r="H123" s="66"/>
      <c r="I123" s="66"/>
      <c r="J123" s="66"/>
      <c r="K123" s="66"/>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4.xml><?xml version="1.0" encoding="utf-8"?>
<worksheet xmlns="http://schemas.openxmlformats.org/spreadsheetml/2006/main" xmlns:r="http://schemas.openxmlformats.org/officeDocument/2006/relationships">
  <sheetPr codeName="Hoja28">
    <pageSetUpPr autoPageBreaks="0" fitToPage="1"/>
  </sheetPr>
  <dimension ref="D1:Q123"/>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14.7109375" style="40" customWidth="1"/>
    <col min="6" max="6" width="36.7109375" style="40" customWidth="1"/>
    <col min="7" max="7" width="34.28515625" style="40" customWidth="1"/>
    <col min="8" max="8" width="22.42578125" style="40" customWidth="1"/>
    <col min="9" max="9" width="18.42578125" style="40" customWidth="1"/>
    <col min="10"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40</v>
      </c>
      <c r="G3" s="165"/>
      <c r="H3" s="165"/>
      <c r="I3" s="165"/>
      <c r="J3" s="165"/>
      <c r="K3" s="41"/>
      <c r="L3" s="41"/>
      <c r="M3" s="41"/>
      <c r="N3" s="41"/>
    </row>
    <row r="4" spans="4:17">
      <c r="F4" s="117"/>
      <c r="G4" s="117"/>
      <c r="H4" s="117"/>
      <c r="I4" s="117"/>
      <c r="J4" s="117"/>
    </row>
    <row r="5" spans="4:17" ht="26.25">
      <c r="F5" s="166" t="s">
        <v>94</v>
      </c>
      <c r="G5" s="166"/>
      <c r="H5" s="166"/>
      <c r="I5" s="166"/>
      <c r="J5" s="166"/>
      <c r="K5" s="42"/>
      <c r="L5" s="42"/>
      <c r="M5" s="42"/>
      <c r="N5" s="42"/>
    </row>
    <row r="8" spans="4:17" ht="143.25" customHeight="1">
      <c r="D8" s="43"/>
      <c r="E8" s="167" t="s">
        <v>138</v>
      </c>
      <c r="F8" s="167"/>
      <c r="G8" s="167"/>
      <c r="H8" s="167"/>
      <c r="I8" s="167"/>
      <c r="J8" s="167"/>
      <c r="K8" s="1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7">
      <c r="D49" s="46"/>
      <c r="E49" s="48"/>
      <c r="F49" s="48"/>
      <c r="G49" s="48"/>
      <c r="H49" s="48"/>
    </row>
    <row r="50" spans="4:17" ht="15.75" thickBot="1">
      <c r="D50" s="46"/>
      <c r="E50" s="48"/>
      <c r="F50" s="48"/>
      <c r="G50" s="48"/>
      <c r="H50" s="48"/>
    </row>
    <row r="51" spans="4:17" ht="23.25" customHeight="1">
      <c r="D51" s="46"/>
      <c r="E51" s="119"/>
      <c r="F51" s="120"/>
      <c r="G51" s="120"/>
      <c r="H51" s="120"/>
      <c r="I51" s="120"/>
      <c r="J51" s="120"/>
      <c r="K51" s="120"/>
      <c r="L51" s="121"/>
      <c r="M51" s="49"/>
      <c r="N51" s="49"/>
      <c r="O51" s="49"/>
      <c r="P51" s="50"/>
    </row>
    <row r="52" spans="4:17" ht="23.25">
      <c r="D52" s="46"/>
      <c r="E52" s="122"/>
      <c r="F52" s="168" t="s">
        <v>42</v>
      </c>
      <c r="G52" s="168"/>
      <c r="H52" s="168"/>
      <c r="I52" s="168"/>
      <c r="J52" s="168"/>
      <c r="K52" s="168"/>
      <c r="L52" s="123"/>
      <c r="M52" s="51"/>
      <c r="N52" s="51"/>
      <c r="O52" s="51"/>
      <c r="P52" s="50"/>
    </row>
    <row r="53" spans="4:17" ht="18">
      <c r="D53" s="46"/>
      <c r="E53" s="124"/>
      <c r="F53" s="169" t="s">
        <v>95</v>
      </c>
      <c r="G53" s="169"/>
      <c r="H53" s="169"/>
      <c r="I53" s="169"/>
      <c r="J53" s="169"/>
      <c r="K53" s="169"/>
      <c r="L53" s="125"/>
      <c r="M53" s="50"/>
      <c r="N53" s="50"/>
      <c r="O53" s="50"/>
      <c r="P53" s="50"/>
    </row>
    <row r="54" spans="4:17" ht="21">
      <c r="D54" s="50"/>
      <c r="E54" s="124"/>
      <c r="F54" s="52"/>
      <c r="G54" s="50"/>
      <c r="H54" s="50"/>
      <c r="I54" s="50"/>
      <c r="J54" s="50"/>
      <c r="K54" s="50"/>
      <c r="L54" s="125"/>
      <c r="M54" s="50"/>
      <c r="N54" s="50"/>
      <c r="O54" s="50"/>
      <c r="P54" s="50"/>
    </row>
    <row r="55" spans="4:17" ht="21">
      <c r="D55" s="53"/>
      <c r="E55" s="124"/>
      <c r="F55" s="50"/>
      <c r="G55" s="53"/>
      <c r="H55" s="53"/>
      <c r="I55" s="53"/>
      <c r="J55" s="53"/>
      <c r="K55" s="53"/>
      <c r="L55" s="126"/>
      <c r="M55" s="53"/>
      <c r="N55" s="53"/>
      <c r="O55" s="53"/>
      <c r="P55" s="53"/>
    </row>
    <row r="56" spans="4:17" ht="21">
      <c r="D56" s="53"/>
      <c r="E56" s="124"/>
      <c r="F56" s="53"/>
      <c r="G56" s="50"/>
      <c r="H56" s="118" t="s">
        <v>8</v>
      </c>
      <c r="I56" s="90">
        <f>registro!K7</f>
        <v>0</v>
      </c>
      <c r="J56" s="50"/>
      <c r="K56" s="50"/>
      <c r="L56" s="126"/>
      <c r="M56" s="53"/>
      <c r="N56" s="53"/>
      <c r="O56" s="53"/>
      <c r="P56" s="53"/>
    </row>
    <row r="57" spans="4:17" ht="21">
      <c r="D57" s="50"/>
      <c r="E57" s="127" t="s">
        <v>3</v>
      </c>
      <c r="F57" s="157">
        <f>registro!E8</f>
        <v>0</v>
      </c>
      <c r="G57" s="157"/>
      <c r="H57" s="118" t="s">
        <v>5</v>
      </c>
      <c r="I57" s="90">
        <f>registro!K8</f>
        <v>0</v>
      </c>
      <c r="J57" s="50"/>
      <c r="K57" s="50"/>
      <c r="L57" s="126"/>
      <c r="M57" s="53"/>
      <c r="N57" s="53"/>
      <c r="O57" s="53"/>
      <c r="P57" s="53"/>
    </row>
    <row r="58" spans="4:17" ht="21">
      <c r="D58" s="50"/>
      <c r="E58" s="127" t="s">
        <v>4</v>
      </c>
      <c r="F58" s="157">
        <f>registro!E9</f>
        <v>0</v>
      </c>
      <c r="G58" s="157"/>
      <c r="H58" s="118" t="s">
        <v>6</v>
      </c>
      <c r="I58" s="90">
        <f>registro!K9</f>
        <v>0</v>
      </c>
      <c r="J58" s="118" t="s">
        <v>20</v>
      </c>
      <c r="K58" s="91"/>
      <c r="L58" s="126"/>
      <c r="M58" s="53"/>
      <c r="N58" s="53"/>
      <c r="O58" s="53"/>
      <c r="P58" s="53"/>
    </row>
    <row r="59" spans="4:17" ht="21.75" thickBot="1">
      <c r="D59" s="53"/>
      <c r="E59" s="128"/>
      <c r="F59" s="129"/>
      <c r="G59" s="129"/>
      <c r="H59" s="129"/>
      <c r="I59" s="129"/>
      <c r="J59" s="129"/>
      <c r="K59" s="129"/>
      <c r="L59" s="130"/>
      <c r="M59" s="53"/>
      <c r="N59" s="53"/>
      <c r="O59" s="53"/>
      <c r="P59" s="53"/>
    </row>
    <row r="60" spans="4:17" ht="93" customHeight="1">
      <c r="D60" s="54"/>
      <c r="E60" s="173" t="s">
        <v>126</v>
      </c>
      <c r="F60" s="173"/>
      <c r="G60" s="173"/>
      <c r="H60" s="173"/>
      <c r="I60" s="173"/>
      <c r="J60" s="173"/>
      <c r="K60" s="173"/>
      <c r="L60" s="173"/>
      <c r="M60" s="55"/>
      <c r="N60" s="55"/>
      <c r="O60" s="55"/>
      <c r="P60" s="53"/>
    </row>
    <row r="61" spans="4:17" ht="28.5" customHeight="1">
      <c r="D61" s="56"/>
      <c r="E61" s="56"/>
      <c r="F61" s="56"/>
      <c r="G61" s="56"/>
      <c r="H61" s="56"/>
      <c r="I61" s="56"/>
      <c r="J61" s="56"/>
      <c r="K61" s="56"/>
      <c r="L61" s="56"/>
      <c r="M61" s="56"/>
      <c r="N61" s="39"/>
      <c r="O61" s="39"/>
      <c r="P61" s="39"/>
    </row>
    <row r="62" spans="4:17" ht="21">
      <c r="E62" s="92"/>
      <c r="F62" s="158" t="s">
        <v>15</v>
      </c>
      <c r="G62" s="158"/>
      <c r="H62" s="131"/>
      <c r="I62" s="131"/>
      <c r="J62" s="131"/>
      <c r="K62" s="131"/>
      <c r="L62" s="57"/>
      <c r="M62" s="58"/>
      <c r="N62" s="58"/>
      <c r="O62" s="58"/>
    </row>
    <row r="63" spans="4:17" ht="80.25" customHeight="1">
      <c r="E63" s="98" t="s">
        <v>10</v>
      </c>
      <c r="F63" s="99" t="s">
        <v>1</v>
      </c>
      <c r="G63" s="99" t="s">
        <v>2</v>
      </c>
      <c r="H63" s="135" t="s">
        <v>127</v>
      </c>
      <c r="I63" s="133" t="s">
        <v>44</v>
      </c>
      <c r="J63" s="133" t="s">
        <v>45</v>
      </c>
      <c r="K63" s="132" t="s">
        <v>19</v>
      </c>
      <c r="L63" s="59"/>
      <c r="M63" s="60"/>
      <c r="N63" s="60"/>
      <c r="O63" s="59"/>
      <c r="Q63" s="61"/>
    </row>
    <row r="64" spans="4:17" ht="21">
      <c r="E64" s="75">
        <v>1</v>
      </c>
      <c r="F64" s="75">
        <f>registro!E13</f>
        <v>0</v>
      </c>
      <c r="G64" s="75">
        <f>registro!F13</f>
        <v>0</v>
      </c>
      <c r="H64" s="76"/>
      <c r="I64" s="76"/>
      <c r="J64" s="76"/>
      <c r="K64" s="96" t="str">
        <f>+IF(ISERROR(AVERAGE(H64,I64,J64)),"",AVERAGE(H64,I64,J64))</f>
        <v/>
      </c>
      <c r="L64" s="32"/>
      <c r="M64" s="62"/>
      <c r="N64" s="62"/>
      <c r="O64" s="32"/>
      <c r="Q64" s="50"/>
    </row>
    <row r="65" spans="5:17" ht="21">
      <c r="E65" s="75">
        <v>2</v>
      </c>
      <c r="F65" s="75">
        <f>registro!E14</f>
        <v>0</v>
      </c>
      <c r="G65" s="75">
        <f>registro!F14</f>
        <v>0</v>
      </c>
      <c r="H65" s="76"/>
      <c r="I65" s="76"/>
      <c r="J65" s="76"/>
      <c r="K65" s="96" t="str">
        <f t="shared" ref="K65:K103" si="0">+IF(ISERROR(AVERAGE(H65,I65,J65)),"",AVERAGE(H65,I65,J65))</f>
        <v/>
      </c>
      <c r="L65" s="32"/>
      <c r="M65" s="62"/>
      <c r="N65" s="62"/>
      <c r="O65" s="32"/>
      <c r="Q65" s="50"/>
    </row>
    <row r="66" spans="5:17" ht="21">
      <c r="E66" s="75">
        <v>3</v>
      </c>
      <c r="F66" s="75">
        <f>registro!E15</f>
        <v>0</v>
      </c>
      <c r="G66" s="75">
        <f>registro!F15</f>
        <v>0</v>
      </c>
      <c r="H66" s="76"/>
      <c r="I66" s="76"/>
      <c r="J66" s="76"/>
      <c r="K66" s="96" t="str">
        <f t="shared" si="0"/>
        <v/>
      </c>
      <c r="L66" s="32"/>
      <c r="M66" s="62"/>
      <c r="N66" s="62"/>
      <c r="O66" s="32"/>
      <c r="Q66" s="50"/>
    </row>
    <row r="67" spans="5:17" ht="21">
      <c r="E67" s="75">
        <v>4</v>
      </c>
      <c r="F67" s="75">
        <f>registro!E16</f>
        <v>0</v>
      </c>
      <c r="G67" s="75">
        <f>registro!F16</f>
        <v>0</v>
      </c>
      <c r="H67" s="76"/>
      <c r="I67" s="76"/>
      <c r="J67" s="76"/>
      <c r="K67" s="96" t="str">
        <f t="shared" si="0"/>
        <v/>
      </c>
      <c r="L67" s="32"/>
      <c r="M67" s="62"/>
      <c r="N67" s="62"/>
      <c r="O67" s="32"/>
      <c r="Q67" s="50"/>
    </row>
    <row r="68" spans="5:17" ht="21">
      <c r="E68" s="75">
        <v>5</v>
      </c>
      <c r="F68" s="75">
        <f>registro!E17</f>
        <v>0</v>
      </c>
      <c r="G68" s="75">
        <f>registro!F17</f>
        <v>0</v>
      </c>
      <c r="H68" s="76"/>
      <c r="I68" s="76"/>
      <c r="J68" s="76"/>
      <c r="K68" s="96" t="str">
        <f t="shared" si="0"/>
        <v/>
      </c>
      <c r="L68" s="32"/>
      <c r="M68" s="62"/>
      <c r="N68" s="62"/>
      <c r="O68" s="32"/>
      <c r="Q68" s="50"/>
    </row>
    <row r="69" spans="5:17" ht="21">
      <c r="E69" s="75">
        <v>6</v>
      </c>
      <c r="F69" s="75">
        <f>registro!E18</f>
        <v>0</v>
      </c>
      <c r="G69" s="75">
        <f>registro!F18</f>
        <v>0</v>
      </c>
      <c r="H69" s="76"/>
      <c r="I69" s="76"/>
      <c r="J69" s="76"/>
      <c r="K69" s="96" t="str">
        <f t="shared" si="0"/>
        <v/>
      </c>
      <c r="L69" s="32"/>
      <c r="M69" s="62"/>
      <c r="N69" s="62"/>
      <c r="O69" s="32"/>
      <c r="Q69" s="50"/>
    </row>
    <row r="70" spans="5:17" ht="21">
      <c r="E70" s="75">
        <v>7</v>
      </c>
      <c r="F70" s="75">
        <f>registro!E19</f>
        <v>0</v>
      </c>
      <c r="G70" s="75">
        <f>registro!F19</f>
        <v>0</v>
      </c>
      <c r="H70" s="76"/>
      <c r="I70" s="76"/>
      <c r="J70" s="76"/>
      <c r="K70" s="96" t="str">
        <f t="shared" si="0"/>
        <v/>
      </c>
      <c r="L70" s="32"/>
      <c r="M70" s="62"/>
      <c r="N70" s="62"/>
      <c r="O70" s="32"/>
      <c r="Q70" s="50"/>
    </row>
    <row r="71" spans="5:17" ht="21">
      <c r="E71" s="75">
        <v>8</v>
      </c>
      <c r="F71" s="75">
        <f>registro!E20</f>
        <v>0</v>
      </c>
      <c r="G71" s="75">
        <f>registro!F20</f>
        <v>0</v>
      </c>
      <c r="H71" s="76"/>
      <c r="I71" s="76"/>
      <c r="J71" s="76"/>
      <c r="K71" s="96" t="str">
        <f t="shared" si="0"/>
        <v/>
      </c>
      <c r="L71" s="32"/>
      <c r="M71" s="62"/>
      <c r="N71" s="62"/>
      <c r="O71" s="32"/>
      <c r="Q71" s="50"/>
    </row>
    <row r="72" spans="5:17" ht="21">
      <c r="E72" s="75">
        <v>9</v>
      </c>
      <c r="F72" s="75">
        <f>registro!E21</f>
        <v>0</v>
      </c>
      <c r="G72" s="75">
        <f>registro!F21</f>
        <v>0</v>
      </c>
      <c r="H72" s="76"/>
      <c r="I72" s="76"/>
      <c r="J72" s="76"/>
      <c r="K72" s="96" t="str">
        <f t="shared" si="0"/>
        <v/>
      </c>
      <c r="L72" s="32"/>
      <c r="M72" s="62"/>
      <c r="N72" s="62"/>
      <c r="O72" s="32"/>
      <c r="Q72" s="50"/>
    </row>
    <row r="73" spans="5:17" ht="21">
      <c r="E73" s="75">
        <v>10</v>
      </c>
      <c r="F73" s="75">
        <f>registro!E22</f>
        <v>0</v>
      </c>
      <c r="G73" s="75">
        <f>registro!F22</f>
        <v>0</v>
      </c>
      <c r="H73" s="76"/>
      <c r="I73" s="76"/>
      <c r="J73" s="76"/>
      <c r="K73" s="96" t="str">
        <f t="shared" si="0"/>
        <v/>
      </c>
      <c r="L73" s="32"/>
      <c r="M73" s="62"/>
      <c r="N73" s="62"/>
      <c r="O73" s="32"/>
      <c r="Q73" s="50"/>
    </row>
    <row r="74" spans="5:17" ht="21">
      <c r="E74" s="75">
        <v>11</v>
      </c>
      <c r="F74" s="75">
        <f>registro!E23</f>
        <v>0</v>
      </c>
      <c r="G74" s="75">
        <f>registro!F23</f>
        <v>0</v>
      </c>
      <c r="H74" s="76"/>
      <c r="I74" s="76"/>
      <c r="J74" s="76"/>
      <c r="K74" s="96" t="str">
        <f t="shared" si="0"/>
        <v/>
      </c>
      <c r="L74" s="32"/>
      <c r="M74" s="62"/>
      <c r="N74" s="62"/>
      <c r="O74" s="32"/>
      <c r="Q74" s="50"/>
    </row>
    <row r="75" spans="5:17" ht="21">
      <c r="E75" s="75">
        <v>12</v>
      </c>
      <c r="F75" s="75">
        <f>registro!E24</f>
        <v>0</v>
      </c>
      <c r="G75" s="75">
        <f>registro!F24</f>
        <v>0</v>
      </c>
      <c r="H75" s="76"/>
      <c r="I75" s="76"/>
      <c r="J75" s="76"/>
      <c r="K75" s="96" t="str">
        <f t="shared" si="0"/>
        <v/>
      </c>
      <c r="L75" s="32"/>
      <c r="M75" s="62"/>
      <c r="N75" s="62"/>
      <c r="O75" s="32"/>
      <c r="Q75" s="50"/>
    </row>
    <row r="76" spans="5:17" ht="21">
      <c r="E76" s="75">
        <v>13</v>
      </c>
      <c r="F76" s="75">
        <f>registro!E25</f>
        <v>0</v>
      </c>
      <c r="G76" s="75">
        <f>registro!F25</f>
        <v>0</v>
      </c>
      <c r="H76" s="76"/>
      <c r="I76" s="76"/>
      <c r="J76" s="76"/>
      <c r="K76" s="96" t="str">
        <f t="shared" si="0"/>
        <v/>
      </c>
      <c r="L76" s="32"/>
      <c r="M76" s="62"/>
      <c r="N76" s="62"/>
      <c r="O76" s="32"/>
      <c r="Q76" s="50"/>
    </row>
    <row r="77" spans="5:17" ht="21">
      <c r="E77" s="75">
        <v>14</v>
      </c>
      <c r="F77" s="75">
        <f>registro!E26</f>
        <v>0</v>
      </c>
      <c r="G77" s="75">
        <f>registro!F26</f>
        <v>0</v>
      </c>
      <c r="H77" s="76"/>
      <c r="I77" s="76"/>
      <c r="J77" s="76"/>
      <c r="K77" s="96" t="str">
        <f t="shared" si="0"/>
        <v/>
      </c>
      <c r="L77" s="32"/>
      <c r="M77" s="62"/>
      <c r="N77" s="62"/>
      <c r="O77" s="32"/>
      <c r="Q77" s="50"/>
    </row>
    <row r="78" spans="5:17" ht="21">
      <c r="E78" s="75">
        <v>15</v>
      </c>
      <c r="F78" s="75">
        <f>registro!E27</f>
        <v>0</v>
      </c>
      <c r="G78" s="75">
        <f>registro!F27</f>
        <v>0</v>
      </c>
      <c r="H78" s="76"/>
      <c r="I78" s="76"/>
      <c r="J78" s="76"/>
      <c r="K78" s="96" t="str">
        <f t="shared" si="0"/>
        <v/>
      </c>
      <c r="L78" s="32"/>
      <c r="M78" s="62"/>
      <c r="N78" s="62"/>
      <c r="O78" s="32"/>
      <c r="Q78" s="50"/>
    </row>
    <row r="79" spans="5:17" ht="21">
      <c r="E79" s="75">
        <v>16</v>
      </c>
      <c r="F79" s="75">
        <f>registro!E28</f>
        <v>0</v>
      </c>
      <c r="G79" s="75">
        <f>registro!F28</f>
        <v>0</v>
      </c>
      <c r="H79" s="76"/>
      <c r="I79" s="76"/>
      <c r="J79" s="76"/>
      <c r="K79" s="96" t="str">
        <f t="shared" si="0"/>
        <v/>
      </c>
      <c r="L79" s="32"/>
      <c r="M79" s="62"/>
      <c r="N79" s="62"/>
      <c r="O79" s="32"/>
      <c r="Q79" s="50"/>
    </row>
    <row r="80" spans="5:17" ht="21">
      <c r="E80" s="75">
        <v>17</v>
      </c>
      <c r="F80" s="75">
        <f>registro!E29</f>
        <v>0</v>
      </c>
      <c r="G80" s="75">
        <f>registro!F29</f>
        <v>0</v>
      </c>
      <c r="H80" s="76"/>
      <c r="I80" s="76"/>
      <c r="J80" s="76"/>
      <c r="K80" s="96" t="str">
        <f t="shared" si="0"/>
        <v/>
      </c>
      <c r="L80" s="32"/>
      <c r="M80" s="62"/>
      <c r="N80" s="62"/>
      <c r="O80" s="32"/>
      <c r="Q80" s="50"/>
    </row>
    <row r="81" spans="5:17" ht="21">
      <c r="E81" s="75">
        <v>18</v>
      </c>
      <c r="F81" s="75">
        <f>registro!E30</f>
        <v>0</v>
      </c>
      <c r="G81" s="75">
        <f>registro!F30</f>
        <v>0</v>
      </c>
      <c r="H81" s="76"/>
      <c r="I81" s="76"/>
      <c r="J81" s="76"/>
      <c r="K81" s="96" t="str">
        <f t="shared" si="0"/>
        <v/>
      </c>
      <c r="L81" s="32"/>
      <c r="M81" s="62"/>
      <c r="N81" s="62"/>
      <c r="O81" s="32"/>
      <c r="Q81" s="50"/>
    </row>
    <row r="82" spans="5:17" ht="21">
      <c r="E82" s="75">
        <v>19</v>
      </c>
      <c r="F82" s="75">
        <f>registro!E31</f>
        <v>0</v>
      </c>
      <c r="G82" s="75">
        <f>registro!F31</f>
        <v>0</v>
      </c>
      <c r="H82" s="76"/>
      <c r="I82" s="76"/>
      <c r="J82" s="76"/>
      <c r="K82" s="96" t="str">
        <f t="shared" si="0"/>
        <v/>
      </c>
      <c r="L82" s="32"/>
      <c r="M82" s="62"/>
      <c r="N82" s="62"/>
      <c r="O82" s="32"/>
      <c r="Q82" s="50"/>
    </row>
    <row r="83" spans="5:17" ht="21">
      <c r="E83" s="75">
        <v>20</v>
      </c>
      <c r="F83" s="75">
        <f>registro!E32</f>
        <v>0</v>
      </c>
      <c r="G83" s="75">
        <f>registro!F32</f>
        <v>0</v>
      </c>
      <c r="H83" s="76"/>
      <c r="I83" s="76"/>
      <c r="J83" s="76"/>
      <c r="K83" s="96" t="str">
        <f t="shared" si="0"/>
        <v/>
      </c>
      <c r="L83" s="32"/>
      <c r="M83" s="62"/>
      <c r="N83" s="62"/>
      <c r="O83" s="32"/>
      <c r="Q83" s="50"/>
    </row>
    <row r="84" spans="5:17" ht="21">
      <c r="E84" s="75">
        <v>21</v>
      </c>
      <c r="F84" s="75">
        <f>registro!E33</f>
        <v>0</v>
      </c>
      <c r="G84" s="75">
        <f>registro!F33</f>
        <v>0</v>
      </c>
      <c r="H84" s="76"/>
      <c r="I84" s="76"/>
      <c r="J84" s="76"/>
      <c r="K84" s="96" t="str">
        <f t="shared" si="0"/>
        <v/>
      </c>
      <c r="L84" s="32"/>
      <c r="M84" s="62"/>
      <c r="N84" s="62"/>
      <c r="O84" s="32"/>
      <c r="Q84" s="50"/>
    </row>
    <row r="85" spans="5:17" ht="21">
      <c r="E85" s="75">
        <v>22</v>
      </c>
      <c r="F85" s="75">
        <f>registro!E34</f>
        <v>0</v>
      </c>
      <c r="G85" s="75">
        <f>registro!F34</f>
        <v>0</v>
      </c>
      <c r="H85" s="76"/>
      <c r="I85" s="76"/>
      <c r="J85" s="76"/>
      <c r="K85" s="96" t="str">
        <f t="shared" si="0"/>
        <v/>
      </c>
      <c r="L85" s="32"/>
      <c r="M85" s="62"/>
      <c r="N85" s="62"/>
      <c r="O85" s="32"/>
      <c r="Q85" s="50"/>
    </row>
    <row r="86" spans="5:17" ht="21">
      <c r="E86" s="75">
        <v>23</v>
      </c>
      <c r="F86" s="75">
        <f>registro!E35</f>
        <v>0</v>
      </c>
      <c r="G86" s="75">
        <f>registro!F35</f>
        <v>0</v>
      </c>
      <c r="H86" s="76"/>
      <c r="I86" s="76"/>
      <c r="J86" s="76"/>
      <c r="K86" s="96" t="str">
        <f t="shared" si="0"/>
        <v/>
      </c>
      <c r="L86" s="32"/>
      <c r="M86" s="62"/>
      <c r="N86" s="62"/>
      <c r="O86" s="32"/>
      <c r="Q86" s="50"/>
    </row>
    <row r="87" spans="5:17" ht="21">
      <c r="E87" s="75">
        <v>24</v>
      </c>
      <c r="F87" s="75">
        <f>registro!E36</f>
        <v>0</v>
      </c>
      <c r="G87" s="75">
        <f>registro!F36</f>
        <v>0</v>
      </c>
      <c r="H87" s="76"/>
      <c r="I87" s="76"/>
      <c r="J87" s="76"/>
      <c r="K87" s="96" t="str">
        <f t="shared" si="0"/>
        <v/>
      </c>
      <c r="L87" s="32"/>
      <c r="M87" s="62"/>
      <c r="N87" s="62"/>
      <c r="O87" s="32"/>
      <c r="Q87" s="50"/>
    </row>
    <row r="88" spans="5:17" ht="21">
      <c r="E88" s="75">
        <v>25</v>
      </c>
      <c r="F88" s="75">
        <f>registro!E37</f>
        <v>0</v>
      </c>
      <c r="G88" s="75">
        <f>registro!F37</f>
        <v>0</v>
      </c>
      <c r="H88" s="76"/>
      <c r="I88" s="76"/>
      <c r="J88" s="76"/>
      <c r="K88" s="96" t="str">
        <f t="shared" si="0"/>
        <v/>
      </c>
      <c r="L88" s="32"/>
      <c r="M88" s="62"/>
      <c r="N88" s="62"/>
      <c r="O88" s="32"/>
      <c r="Q88" s="50"/>
    </row>
    <row r="89" spans="5:17" ht="21">
      <c r="E89" s="75">
        <v>26</v>
      </c>
      <c r="F89" s="75">
        <f>registro!E38</f>
        <v>0</v>
      </c>
      <c r="G89" s="75">
        <f>registro!F38</f>
        <v>0</v>
      </c>
      <c r="H89" s="76"/>
      <c r="I89" s="76"/>
      <c r="J89" s="76"/>
      <c r="K89" s="96" t="str">
        <f t="shared" si="0"/>
        <v/>
      </c>
      <c r="L89" s="32"/>
      <c r="M89" s="62"/>
      <c r="N89" s="62"/>
      <c r="O89" s="32"/>
      <c r="Q89" s="50"/>
    </row>
    <row r="90" spans="5:17" ht="21">
      <c r="E90" s="75">
        <v>27</v>
      </c>
      <c r="F90" s="75">
        <f>registro!E39</f>
        <v>0</v>
      </c>
      <c r="G90" s="75">
        <f>registro!F39</f>
        <v>0</v>
      </c>
      <c r="H90" s="76"/>
      <c r="I90" s="76"/>
      <c r="J90" s="76"/>
      <c r="K90" s="96" t="str">
        <f t="shared" si="0"/>
        <v/>
      </c>
      <c r="L90" s="32"/>
      <c r="M90" s="62"/>
      <c r="N90" s="62"/>
      <c r="O90" s="32"/>
      <c r="Q90" s="50"/>
    </row>
    <row r="91" spans="5:17" ht="21">
      <c r="E91" s="75">
        <v>28</v>
      </c>
      <c r="F91" s="75">
        <f>registro!E40</f>
        <v>0</v>
      </c>
      <c r="G91" s="75">
        <f>registro!F40</f>
        <v>0</v>
      </c>
      <c r="H91" s="76"/>
      <c r="I91" s="76"/>
      <c r="J91" s="76"/>
      <c r="K91" s="96" t="str">
        <f t="shared" si="0"/>
        <v/>
      </c>
      <c r="L91" s="32"/>
      <c r="M91" s="62"/>
      <c r="N91" s="62"/>
      <c r="O91" s="32"/>
      <c r="Q91" s="50"/>
    </row>
    <row r="92" spans="5:17" ht="21">
      <c r="E92" s="75">
        <v>29</v>
      </c>
      <c r="F92" s="75">
        <f>registro!E41</f>
        <v>0</v>
      </c>
      <c r="G92" s="75">
        <f>registro!F41</f>
        <v>0</v>
      </c>
      <c r="H92" s="76"/>
      <c r="I92" s="76"/>
      <c r="J92" s="76"/>
      <c r="K92" s="96" t="str">
        <f t="shared" si="0"/>
        <v/>
      </c>
      <c r="L92" s="32"/>
      <c r="M92" s="62"/>
      <c r="N92" s="62"/>
      <c r="O92" s="32"/>
      <c r="Q92" s="50"/>
    </row>
    <row r="93" spans="5:17" ht="21">
      <c r="E93" s="75">
        <v>30</v>
      </c>
      <c r="F93" s="75">
        <f>registro!E42</f>
        <v>0</v>
      </c>
      <c r="G93" s="75">
        <f>registro!F42</f>
        <v>0</v>
      </c>
      <c r="H93" s="76"/>
      <c r="I93" s="76"/>
      <c r="J93" s="76"/>
      <c r="K93" s="96" t="str">
        <f t="shared" si="0"/>
        <v/>
      </c>
      <c r="L93" s="32"/>
      <c r="M93" s="62"/>
      <c r="N93" s="62"/>
      <c r="O93" s="32"/>
      <c r="Q93" s="50"/>
    </row>
    <row r="94" spans="5:17" ht="21">
      <c r="E94" s="75">
        <v>31</v>
      </c>
      <c r="F94" s="75">
        <f>registro!E43</f>
        <v>0</v>
      </c>
      <c r="G94" s="75">
        <f>registro!F43</f>
        <v>0</v>
      </c>
      <c r="H94" s="76"/>
      <c r="I94" s="76"/>
      <c r="J94" s="76"/>
      <c r="K94" s="96" t="str">
        <f t="shared" si="0"/>
        <v/>
      </c>
      <c r="L94" s="32"/>
      <c r="M94" s="62"/>
      <c r="N94" s="62"/>
      <c r="O94" s="32"/>
      <c r="Q94" s="50"/>
    </row>
    <row r="95" spans="5:17" ht="21">
      <c r="E95" s="75">
        <v>32</v>
      </c>
      <c r="F95" s="75">
        <f>registro!E44</f>
        <v>0</v>
      </c>
      <c r="G95" s="75">
        <f>registro!F44</f>
        <v>0</v>
      </c>
      <c r="H95" s="76"/>
      <c r="I95" s="76"/>
      <c r="J95" s="76"/>
      <c r="K95" s="96" t="str">
        <f t="shared" si="0"/>
        <v/>
      </c>
      <c r="L95" s="32"/>
      <c r="M95" s="62"/>
      <c r="N95" s="62"/>
      <c r="O95" s="32"/>
      <c r="Q95" s="50"/>
    </row>
    <row r="96" spans="5:17" ht="21">
      <c r="E96" s="75">
        <v>33</v>
      </c>
      <c r="F96" s="75">
        <f>registro!E45</f>
        <v>0</v>
      </c>
      <c r="G96" s="75">
        <f>registro!F45</f>
        <v>0</v>
      </c>
      <c r="H96" s="76"/>
      <c r="I96" s="76"/>
      <c r="J96" s="76"/>
      <c r="K96" s="96" t="str">
        <f t="shared" si="0"/>
        <v/>
      </c>
      <c r="L96" s="32"/>
      <c r="M96" s="62"/>
      <c r="N96" s="62"/>
      <c r="O96" s="32"/>
      <c r="Q96" s="50"/>
    </row>
    <row r="97" spans="4:17" ht="21">
      <c r="E97" s="75">
        <v>34</v>
      </c>
      <c r="F97" s="75">
        <f>registro!E46</f>
        <v>0</v>
      </c>
      <c r="G97" s="75">
        <f>registro!F46</f>
        <v>0</v>
      </c>
      <c r="H97" s="76"/>
      <c r="I97" s="76"/>
      <c r="J97" s="76"/>
      <c r="K97" s="96" t="str">
        <f t="shared" si="0"/>
        <v/>
      </c>
      <c r="L97" s="32"/>
      <c r="M97" s="62"/>
      <c r="N97" s="62"/>
      <c r="O97" s="32"/>
      <c r="Q97" s="50"/>
    </row>
    <row r="98" spans="4:17" ht="21">
      <c r="E98" s="75">
        <v>35</v>
      </c>
      <c r="F98" s="75">
        <f>registro!E47</f>
        <v>0</v>
      </c>
      <c r="G98" s="75">
        <f>registro!F47</f>
        <v>0</v>
      </c>
      <c r="H98" s="76"/>
      <c r="I98" s="76"/>
      <c r="J98" s="76"/>
      <c r="K98" s="96" t="str">
        <f t="shared" si="0"/>
        <v/>
      </c>
      <c r="L98" s="32"/>
      <c r="M98" s="62"/>
      <c r="N98" s="62"/>
      <c r="O98" s="32"/>
      <c r="Q98" s="50"/>
    </row>
    <row r="99" spans="4:17" ht="21">
      <c r="E99" s="75">
        <v>36</v>
      </c>
      <c r="F99" s="75">
        <f>registro!E48</f>
        <v>0</v>
      </c>
      <c r="G99" s="75">
        <f>registro!F48</f>
        <v>0</v>
      </c>
      <c r="H99" s="76"/>
      <c r="I99" s="76"/>
      <c r="J99" s="76"/>
      <c r="K99" s="96" t="str">
        <f t="shared" si="0"/>
        <v/>
      </c>
      <c r="L99" s="32"/>
      <c r="M99" s="62"/>
      <c r="N99" s="62"/>
      <c r="O99" s="32"/>
      <c r="Q99" s="50"/>
    </row>
    <row r="100" spans="4:17" ht="21">
      <c r="E100" s="75">
        <v>37</v>
      </c>
      <c r="F100" s="75">
        <f>registro!E49</f>
        <v>0</v>
      </c>
      <c r="G100" s="75">
        <f>registro!F49</f>
        <v>0</v>
      </c>
      <c r="H100" s="76"/>
      <c r="I100" s="76"/>
      <c r="J100" s="76"/>
      <c r="K100" s="96" t="str">
        <f t="shared" si="0"/>
        <v/>
      </c>
      <c r="L100" s="32"/>
      <c r="M100" s="62"/>
      <c r="N100" s="62"/>
      <c r="O100" s="32"/>
      <c r="Q100" s="50"/>
    </row>
    <row r="101" spans="4:17" ht="21">
      <c r="E101" s="75">
        <v>38</v>
      </c>
      <c r="F101" s="75">
        <f>registro!E50</f>
        <v>0</v>
      </c>
      <c r="G101" s="75">
        <f>registro!F50</f>
        <v>0</v>
      </c>
      <c r="H101" s="76"/>
      <c r="I101" s="76"/>
      <c r="J101" s="76"/>
      <c r="K101" s="96" t="str">
        <f t="shared" si="0"/>
        <v/>
      </c>
      <c r="L101" s="32"/>
      <c r="M101" s="62"/>
      <c r="N101" s="62"/>
      <c r="O101" s="32"/>
      <c r="Q101" s="50"/>
    </row>
    <row r="102" spans="4:17" ht="21">
      <c r="E102" s="75">
        <v>39</v>
      </c>
      <c r="F102" s="75">
        <f>registro!E51</f>
        <v>0</v>
      </c>
      <c r="G102" s="75">
        <f>registro!F51</f>
        <v>0</v>
      </c>
      <c r="H102" s="76"/>
      <c r="I102" s="76"/>
      <c r="J102" s="76"/>
      <c r="K102" s="96" t="str">
        <f t="shared" si="0"/>
        <v/>
      </c>
      <c r="L102" s="32"/>
      <c r="M102" s="62"/>
      <c r="N102" s="62"/>
      <c r="O102" s="32"/>
      <c r="Q102" s="50"/>
    </row>
    <row r="103" spans="4:17" ht="21.75" thickBot="1">
      <c r="E103" s="75">
        <v>40</v>
      </c>
      <c r="F103" s="75">
        <f>registro!E52</f>
        <v>0</v>
      </c>
      <c r="G103" s="75">
        <f>registro!F52</f>
        <v>0</v>
      </c>
      <c r="H103" s="76"/>
      <c r="I103" s="78"/>
      <c r="J103" s="78"/>
      <c r="K103" s="97" t="str">
        <f t="shared" si="0"/>
        <v/>
      </c>
      <c r="L103" s="32"/>
      <c r="M103" s="62"/>
      <c r="N103" s="62"/>
      <c r="O103" s="32"/>
      <c r="Q103" s="50"/>
    </row>
    <row r="104" spans="4:17" ht="21.75" thickBot="1">
      <c r="E104" s="39"/>
      <c r="F104" s="39"/>
      <c r="G104" s="39"/>
      <c r="I104" s="152" t="s">
        <v>27</v>
      </c>
      <c r="J104" s="164"/>
      <c r="K104" s="103" t="e">
        <f>AVERAGE(K64:K103)</f>
        <v>#DIV/0!</v>
      </c>
      <c r="L104" s="39"/>
      <c r="M104" s="39"/>
    </row>
    <row r="105" spans="4:17" ht="23.25">
      <c r="E105" s="63"/>
      <c r="F105" s="63"/>
      <c r="G105" s="63"/>
      <c r="H105" s="63"/>
      <c r="I105" s="63"/>
      <c r="J105" s="63"/>
      <c r="K105" s="63"/>
      <c r="L105" s="63"/>
      <c r="M105" s="64"/>
      <c r="N105" s="39"/>
      <c r="O105" s="39"/>
      <c r="P105" s="39"/>
    </row>
    <row r="106" spans="4:17" ht="320.25" customHeight="1">
      <c r="D106" s="39"/>
      <c r="E106" s="172" t="s">
        <v>140</v>
      </c>
      <c r="F106" s="172"/>
      <c r="G106" s="172"/>
      <c r="H106" s="172"/>
      <c r="I106" s="172"/>
      <c r="J106" s="172"/>
      <c r="K106" s="172"/>
      <c r="L106" s="65"/>
      <c r="M106" s="65"/>
      <c r="N106" s="65"/>
      <c r="O106" s="39"/>
      <c r="P106" s="39"/>
    </row>
    <row r="107" spans="4:17" ht="14.25" customHeight="1">
      <c r="E107" s="66"/>
      <c r="F107" s="66"/>
      <c r="G107" s="66"/>
      <c r="H107" s="66"/>
      <c r="I107" s="66"/>
      <c r="J107" s="66"/>
      <c r="K107" s="66"/>
    </row>
    <row r="108" spans="4:17" ht="14.25" customHeight="1">
      <c r="E108" s="66"/>
      <c r="F108" s="66"/>
      <c r="G108" s="66"/>
      <c r="H108" s="66"/>
      <c r="I108" s="66"/>
      <c r="J108" s="66"/>
      <c r="K108" s="66"/>
    </row>
    <row r="109" spans="4:17" ht="14.25" customHeight="1">
      <c r="E109" s="66"/>
      <c r="F109" s="66"/>
      <c r="G109" s="66"/>
      <c r="H109" s="66"/>
      <c r="I109" s="66"/>
      <c r="J109" s="66"/>
      <c r="K109" s="66"/>
    </row>
    <row r="110" spans="4:17" ht="14.25" customHeight="1">
      <c r="E110" s="66"/>
      <c r="F110" s="66"/>
      <c r="G110" s="66"/>
      <c r="H110" s="66"/>
      <c r="I110" s="66"/>
      <c r="J110" s="66"/>
      <c r="K110" s="66"/>
    </row>
    <row r="111" spans="4:17" ht="14.25" customHeight="1">
      <c r="E111" s="66"/>
      <c r="F111" s="66"/>
      <c r="G111" s="66"/>
      <c r="H111" s="66"/>
      <c r="I111" s="66"/>
      <c r="J111" s="66"/>
      <c r="K111" s="66"/>
    </row>
    <row r="112" spans="4:17"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row r="117" spans="5:11" ht="14.25" customHeight="1">
      <c r="E117" s="66"/>
      <c r="F117" s="66"/>
      <c r="G117" s="66"/>
      <c r="H117" s="66"/>
      <c r="I117" s="66"/>
      <c r="J117" s="66"/>
      <c r="K117" s="66"/>
    </row>
    <row r="118" spans="5:11" ht="14.25" customHeight="1">
      <c r="E118" s="66"/>
      <c r="F118" s="66"/>
      <c r="G118" s="66"/>
      <c r="H118" s="66"/>
      <c r="I118" s="66"/>
      <c r="J118" s="66"/>
      <c r="K118" s="66"/>
    </row>
    <row r="119" spans="5:11" ht="14.25" customHeight="1">
      <c r="E119" s="66"/>
      <c r="F119" s="66"/>
      <c r="G119" s="66"/>
      <c r="H119" s="66"/>
      <c r="I119" s="66"/>
      <c r="J119" s="66"/>
      <c r="K119" s="66"/>
    </row>
    <row r="120" spans="5:11" ht="14.25" customHeight="1">
      <c r="E120" s="66"/>
      <c r="F120" s="66"/>
      <c r="G120" s="66"/>
      <c r="H120" s="66"/>
      <c r="I120" s="66"/>
      <c r="J120" s="66"/>
      <c r="K120" s="66"/>
    </row>
    <row r="121" spans="5:11" ht="14.25" customHeight="1">
      <c r="E121" s="66"/>
      <c r="F121" s="66"/>
      <c r="G121" s="66"/>
      <c r="H121" s="66"/>
      <c r="I121" s="66"/>
      <c r="J121" s="66"/>
      <c r="K121" s="66"/>
    </row>
    <row r="122" spans="5:11" ht="14.25" customHeight="1">
      <c r="E122" s="66"/>
      <c r="F122" s="66"/>
      <c r="G122" s="66"/>
      <c r="H122" s="66"/>
      <c r="I122" s="66"/>
      <c r="J122" s="66"/>
      <c r="K122" s="66"/>
    </row>
    <row r="123" spans="5:11" ht="14.25" customHeight="1">
      <c r="E123" s="66"/>
      <c r="F123" s="66"/>
      <c r="G123" s="66"/>
      <c r="H123" s="66"/>
      <c r="I123" s="66"/>
      <c r="J123" s="66"/>
      <c r="K123" s="66"/>
    </row>
  </sheetData>
  <sheetProtection password="C9BF" sheet="1" objects="1" scenarios="1" selectLockedCells="1"/>
  <mergeCells count="11">
    <mergeCell ref="F57:G57"/>
    <mergeCell ref="F3:J3"/>
    <mergeCell ref="F5:J5"/>
    <mergeCell ref="E8:K8"/>
    <mergeCell ref="F52:K52"/>
    <mergeCell ref="F53:K53"/>
    <mergeCell ref="F58:G58"/>
    <mergeCell ref="E60:L60"/>
    <mergeCell ref="F62:G62"/>
    <mergeCell ref="I104:J104"/>
    <mergeCell ref="E106:K106"/>
  </mergeCell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25.xml><?xml version="1.0" encoding="utf-8"?>
<worksheet xmlns="http://schemas.openxmlformats.org/spreadsheetml/2006/main" xmlns:r="http://schemas.openxmlformats.org/officeDocument/2006/relationships">
  <sheetPr codeName="Hoja12">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21.140625"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46</v>
      </c>
      <c r="G3" s="165"/>
      <c r="H3" s="165"/>
      <c r="I3" s="41"/>
      <c r="J3" s="41"/>
      <c r="K3" s="41"/>
      <c r="L3" s="41"/>
      <c r="M3" s="41"/>
    </row>
    <row r="4" spans="4:16">
      <c r="F4" s="117"/>
      <c r="G4" s="117"/>
      <c r="H4" s="117"/>
    </row>
    <row r="5" spans="4:16" ht="26.25">
      <c r="F5" s="166" t="s">
        <v>47</v>
      </c>
      <c r="G5" s="166"/>
      <c r="H5" s="166"/>
      <c r="I5" s="42"/>
      <c r="J5" s="42"/>
      <c r="K5" s="42"/>
      <c r="L5" s="42"/>
      <c r="M5" s="42"/>
    </row>
    <row r="8" spans="4:16" ht="143.25" customHeight="1">
      <c r="D8" s="43"/>
      <c r="E8" s="167" t="s">
        <v>141</v>
      </c>
      <c r="F8" s="167"/>
      <c r="G8" s="167"/>
      <c r="H8" s="167"/>
      <c r="I8" s="167"/>
      <c r="J8" s="167"/>
      <c r="K8" s="167"/>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20"/>
      <c r="L51" s="121"/>
      <c r="M51" s="49"/>
      <c r="N51" s="49"/>
      <c r="O51" s="50"/>
    </row>
    <row r="52" spans="4:16" ht="23.25">
      <c r="D52" s="46"/>
      <c r="E52" s="122"/>
      <c r="F52" s="168" t="s">
        <v>48</v>
      </c>
      <c r="G52" s="168"/>
      <c r="H52" s="168"/>
      <c r="I52" s="168"/>
      <c r="J52" s="168"/>
      <c r="K52" s="168"/>
      <c r="L52" s="123"/>
      <c r="M52" s="51"/>
      <c r="N52" s="51"/>
      <c r="O52" s="50"/>
    </row>
    <row r="53" spans="4:16" ht="18">
      <c r="D53" s="46"/>
      <c r="E53" s="124"/>
      <c r="F53" s="169" t="s">
        <v>49</v>
      </c>
      <c r="G53" s="169"/>
      <c r="H53" s="169"/>
      <c r="I53" s="169"/>
      <c r="J53" s="169"/>
      <c r="K53" s="169"/>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0"/>
      <c r="L56" s="126"/>
      <c r="M56" s="53"/>
      <c r="N56" s="53"/>
      <c r="O56" s="53"/>
    </row>
    <row r="57" spans="4:16" ht="21">
      <c r="D57" s="50"/>
      <c r="E57" s="127" t="s">
        <v>3</v>
      </c>
      <c r="F57" s="157">
        <f>registro!E8</f>
        <v>0</v>
      </c>
      <c r="G57" s="157"/>
      <c r="H57" s="118" t="s">
        <v>5</v>
      </c>
      <c r="I57" s="90">
        <f>registro!K8</f>
        <v>0</v>
      </c>
      <c r="J57" s="50"/>
      <c r="K57" s="50"/>
      <c r="L57" s="126"/>
      <c r="M57" s="53"/>
      <c r="N57" s="53"/>
      <c r="O57" s="53"/>
    </row>
    <row r="58" spans="4:16" ht="21">
      <c r="D58" s="50"/>
      <c r="E58" s="127" t="s">
        <v>4</v>
      </c>
      <c r="F58" s="157">
        <f>registro!E9</f>
        <v>0</v>
      </c>
      <c r="G58" s="157"/>
      <c r="H58" s="118" t="s">
        <v>6</v>
      </c>
      <c r="I58" s="90">
        <f>registro!K9</f>
        <v>0</v>
      </c>
      <c r="J58" s="118" t="s">
        <v>20</v>
      </c>
      <c r="K58" s="91"/>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128</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1"/>
      <c r="L62" s="136"/>
      <c r="N62" s="58"/>
    </row>
    <row r="63" spans="4:16" ht="150.75" customHeight="1">
      <c r="D63" s="98" t="s">
        <v>10</v>
      </c>
      <c r="E63" s="99" t="s">
        <v>1</v>
      </c>
      <c r="F63" s="99" t="s">
        <v>2</v>
      </c>
      <c r="G63" s="133" t="s">
        <v>129</v>
      </c>
      <c r="H63" s="133" t="s">
        <v>130</v>
      </c>
      <c r="I63" s="133" t="s">
        <v>50</v>
      </c>
      <c r="J63" s="133" t="s">
        <v>51</v>
      </c>
      <c r="K63" s="133" t="s">
        <v>52</v>
      </c>
      <c r="L63" s="132" t="s">
        <v>19</v>
      </c>
      <c r="N63" s="59"/>
      <c r="P63" s="61"/>
    </row>
    <row r="64" spans="4:16" ht="21">
      <c r="D64" s="75">
        <v>1</v>
      </c>
      <c r="E64" s="75">
        <f>registro!E13</f>
        <v>0</v>
      </c>
      <c r="F64" s="75">
        <f>registro!F13</f>
        <v>0</v>
      </c>
      <c r="G64" s="76"/>
      <c r="H64" s="76"/>
      <c r="I64" s="76"/>
      <c r="J64" s="76"/>
      <c r="K64" s="76"/>
      <c r="L64" s="96" t="str">
        <f t="shared" ref="L64:L103" si="0">+IF(ISERROR(AVERAGE(G64:K64)),"",AVERAGE(G64:K64))</f>
        <v/>
      </c>
      <c r="N64" s="32"/>
      <c r="P64" s="50"/>
    </row>
    <row r="65" spans="4:16" ht="21">
      <c r="D65" s="75">
        <v>2</v>
      </c>
      <c r="E65" s="75">
        <f>registro!E14</f>
        <v>0</v>
      </c>
      <c r="F65" s="75">
        <f>registro!F14</f>
        <v>0</v>
      </c>
      <c r="G65" s="76"/>
      <c r="H65" s="76"/>
      <c r="I65" s="76"/>
      <c r="J65" s="76"/>
      <c r="K65" s="76"/>
      <c r="L65" s="96" t="str">
        <f t="shared" si="0"/>
        <v/>
      </c>
      <c r="N65" s="32"/>
      <c r="P65" s="50"/>
    </row>
    <row r="66" spans="4:16" ht="21">
      <c r="D66" s="75">
        <v>3</v>
      </c>
      <c r="E66" s="75">
        <f>registro!E15</f>
        <v>0</v>
      </c>
      <c r="F66" s="75">
        <f>registro!F15</f>
        <v>0</v>
      </c>
      <c r="G66" s="76"/>
      <c r="H66" s="76"/>
      <c r="I66" s="76"/>
      <c r="J66" s="76"/>
      <c r="K66" s="76"/>
      <c r="L66" s="96" t="str">
        <f t="shared" si="0"/>
        <v/>
      </c>
      <c r="N66" s="32"/>
      <c r="P66" s="50"/>
    </row>
    <row r="67" spans="4:16" ht="21">
      <c r="D67" s="75">
        <v>4</v>
      </c>
      <c r="E67" s="75">
        <f>registro!E16</f>
        <v>0</v>
      </c>
      <c r="F67" s="75">
        <f>registro!F16</f>
        <v>0</v>
      </c>
      <c r="G67" s="76"/>
      <c r="H67" s="76"/>
      <c r="I67" s="76"/>
      <c r="J67" s="76"/>
      <c r="K67" s="76"/>
      <c r="L67" s="96" t="str">
        <f t="shared" si="0"/>
        <v/>
      </c>
      <c r="N67" s="32"/>
      <c r="P67" s="50"/>
    </row>
    <row r="68" spans="4:16" ht="21">
      <c r="D68" s="75">
        <v>5</v>
      </c>
      <c r="E68" s="75">
        <f>registro!E17</f>
        <v>0</v>
      </c>
      <c r="F68" s="75">
        <f>registro!F17</f>
        <v>0</v>
      </c>
      <c r="G68" s="76"/>
      <c r="H68" s="76"/>
      <c r="I68" s="76"/>
      <c r="J68" s="76"/>
      <c r="K68" s="76"/>
      <c r="L68" s="96" t="str">
        <f t="shared" si="0"/>
        <v/>
      </c>
      <c r="N68" s="32"/>
      <c r="P68" s="50"/>
    </row>
    <row r="69" spans="4:16" ht="21">
      <c r="D69" s="75">
        <v>6</v>
      </c>
      <c r="E69" s="75">
        <f>registro!E18</f>
        <v>0</v>
      </c>
      <c r="F69" s="75">
        <f>registro!F18</f>
        <v>0</v>
      </c>
      <c r="G69" s="76"/>
      <c r="H69" s="76"/>
      <c r="I69" s="76"/>
      <c r="J69" s="76"/>
      <c r="K69" s="76"/>
      <c r="L69" s="96" t="str">
        <f t="shared" si="0"/>
        <v/>
      </c>
      <c r="N69" s="32"/>
      <c r="P69" s="50"/>
    </row>
    <row r="70" spans="4:16" ht="21">
      <c r="D70" s="75">
        <v>7</v>
      </c>
      <c r="E70" s="75">
        <f>registro!E19</f>
        <v>0</v>
      </c>
      <c r="F70" s="75">
        <f>registro!F19</f>
        <v>0</v>
      </c>
      <c r="G70" s="76"/>
      <c r="H70" s="76"/>
      <c r="I70" s="76"/>
      <c r="J70" s="76"/>
      <c r="K70" s="76"/>
      <c r="L70" s="96" t="str">
        <f t="shared" si="0"/>
        <v/>
      </c>
      <c r="N70" s="32"/>
      <c r="P70" s="50"/>
    </row>
    <row r="71" spans="4:16" ht="21">
      <c r="D71" s="75">
        <v>8</v>
      </c>
      <c r="E71" s="75">
        <f>registro!E20</f>
        <v>0</v>
      </c>
      <c r="F71" s="75">
        <f>registro!F20</f>
        <v>0</v>
      </c>
      <c r="G71" s="76"/>
      <c r="H71" s="76"/>
      <c r="I71" s="76"/>
      <c r="J71" s="76"/>
      <c r="K71" s="76"/>
      <c r="L71" s="96" t="str">
        <f t="shared" si="0"/>
        <v/>
      </c>
      <c r="N71" s="32"/>
      <c r="P71" s="50"/>
    </row>
    <row r="72" spans="4:16" ht="21">
      <c r="D72" s="75">
        <v>9</v>
      </c>
      <c r="E72" s="75">
        <f>registro!E21</f>
        <v>0</v>
      </c>
      <c r="F72" s="75">
        <f>registro!F21</f>
        <v>0</v>
      </c>
      <c r="G72" s="76"/>
      <c r="H72" s="76"/>
      <c r="I72" s="76"/>
      <c r="J72" s="76"/>
      <c r="K72" s="76"/>
      <c r="L72" s="96" t="str">
        <f t="shared" si="0"/>
        <v/>
      </c>
      <c r="N72" s="32"/>
      <c r="P72" s="50"/>
    </row>
    <row r="73" spans="4:16" ht="21">
      <c r="D73" s="75">
        <v>10</v>
      </c>
      <c r="E73" s="75">
        <f>registro!E22</f>
        <v>0</v>
      </c>
      <c r="F73" s="75">
        <f>registro!F22</f>
        <v>0</v>
      </c>
      <c r="G73" s="76"/>
      <c r="H73" s="76"/>
      <c r="I73" s="76"/>
      <c r="J73" s="76"/>
      <c r="K73" s="76"/>
      <c r="L73" s="96" t="str">
        <f t="shared" si="0"/>
        <v/>
      </c>
      <c r="N73" s="32"/>
      <c r="P73" s="50"/>
    </row>
    <row r="74" spans="4:16" ht="21">
      <c r="D74" s="75">
        <v>11</v>
      </c>
      <c r="E74" s="75">
        <f>registro!E23</f>
        <v>0</v>
      </c>
      <c r="F74" s="75">
        <f>registro!F23</f>
        <v>0</v>
      </c>
      <c r="G74" s="76"/>
      <c r="H74" s="76"/>
      <c r="I74" s="76"/>
      <c r="J74" s="76"/>
      <c r="K74" s="76"/>
      <c r="L74" s="96" t="str">
        <f t="shared" si="0"/>
        <v/>
      </c>
      <c r="N74" s="32"/>
      <c r="P74" s="50"/>
    </row>
    <row r="75" spans="4:16" ht="21">
      <c r="D75" s="75">
        <v>12</v>
      </c>
      <c r="E75" s="75">
        <f>registro!E24</f>
        <v>0</v>
      </c>
      <c r="F75" s="75">
        <f>registro!F24</f>
        <v>0</v>
      </c>
      <c r="G75" s="76"/>
      <c r="H75" s="76"/>
      <c r="I75" s="76"/>
      <c r="J75" s="76"/>
      <c r="K75" s="76"/>
      <c r="L75" s="96" t="str">
        <f t="shared" si="0"/>
        <v/>
      </c>
      <c r="N75" s="32"/>
      <c r="P75" s="50"/>
    </row>
    <row r="76" spans="4:16" ht="21">
      <c r="D76" s="75">
        <v>13</v>
      </c>
      <c r="E76" s="75">
        <f>registro!E25</f>
        <v>0</v>
      </c>
      <c r="F76" s="75">
        <f>registro!F25</f>
        <v>0</v>
      </c>
      <c r="G76" s="76"/>
      <c r="H76" s="76"/>
      <c r="I76" s="76"/>
      <c r="J76" s="76"/>
      <c r="K76" s="76"/>
      <c r="L76" s="96" t="str">
        <f t="shared" si="0"/>
        <v/>
      </c>
      <c r="N76" s="32"/>
      <c r="P76" s="50"/>
    </row>
    <row r="77" spans="4:16" ht="21">
      <c r="D77" s="75">
        <v>14</v>
      </c>
      <c r="E77" s="75">
        <f>registro!E26</f>
        <v>0</v>
      </c>
      <c r="F77" s="75">
        <f>registro!F26</f>
        <v>0</v>
      </c>
      <c r="G77" s="76"/>
      <c r="H77" s="76"/>
      <c r="I77" s="76"/>
      <c r="J77" s="76"/>
      <c r="K77" s="76"/>
      <c r="L77" s="96" t="str">
        <f t="shared" si="0"/>
        <v/>
      </c>
      <c r="N77" s="32"/>
      <c r="P77" s="50"/>
    </row>
    <row r="78" spans="4:16" ht="21">
      <c r="D78" s="75">
        <v>15</v>
      </c>
      <c r="E78" s="75">
        <f>registro!E27</f>
        <v>0</v>
      </c>
      <c r="F78" s="75">
        <f>registro!F27</f>
        <v>0</v>
      </c>
      <c r="G78" s="76"/>
      <c r="H78" s="76"/>
      <c r="I78" s="76"/>
      <c r="J78" s="76"/>
      <c r="K78" s="76"/>
      <c r="L78" s="96" t="str">
        <f t="shared" si="0"/>
        <v/>
      </c>
      <c r="N78" s="32"/>
      <c r="P78" s="50"/>
    </row>
    <row r="79" spans="4:16" ht="21">
      <c r="D79" s="75">
        <v>16</v>
      </c>
      <c r="E79" s="75">
        <f>registro!E28</f>
        <v>0</v>
      </c>
      <c r="F79" s="75">
        <f>registro!F28</f>
        <v>0</v>
      </c>
      <c r="G79" s="76"/>
      <c r="H79" s="76"/>
      <c r="I79" s="76"/>
      <c r="J79" s="76"/>
      <c r="K79" s="76"/>
      <c r="L79" s="96" t="str">
        <f t="shared" si="0"/>
        <v/>
      </c>
      <c r="N79" s="32"/>
      <c r="P79" s="50"/>
    </row>
    <row r="80" spans="4:16" ht="21">
      <c r="D80" s="75">
        <v>17</v>
      </c>
      <c r="E80" s="75">
        <f>registro!E29</f>
        <v>0</v>
      </c>
      <c r="F80" s="75">
        <f>registro!F29</f>
        <v>0</v>
      </c>
      <c r="G80" s="76"/>
      <c r="H80" s="76"/>
      <c r="I80" s="76"/>
      <c r="J80" s="76"/>
      <c r="K80" s="76"/>
      <c r="L80" s="96" t="str">
        <f t="shared" si="0"/>
        <v/>
      </c>
      <c r="N80" s="32"/>
      <c r="P80" s="50"/>
    </row>
    <row r="81" spans="4:16" ht="21">
      <c r="D81" s="75">
        <v>18</v>
      </c>
      <c r="E81" s="75">
        <f>registro!E30</f>
        <v>0</v>
      </c>
      <c r="F81" s="75">
        <f>registro!F30</f>
        <v>0</v>
      </c>
      <c r="G81" s="76"/>
      <c r="H81" s="76"/>
      <c r="I81" s="76"/>
      <c r="J81" s="76"/>
      <c r="K81" s="76"/>
      <c r="L81" s="96" t="str">
        <f t="shared" si="0"/>
        <v/>
      </c>
      <c r="N81" s="32"/>
      <c r="P81" s="50"/>
    </row>
    <row r="82" spans="4:16" ht="21">
      <c r="D82" s="75">
        <v>19</v>
      </c>
      <c r="E82" s="75">
        <f>registro!E31</f>
        <v>0</v>
      </c>
      <c r="F82" s="75">
        <f>registro!F31</f>
        <v>0</v>
      </c>
      <c r="G82" s="76"/>
      <c r="H82" s="76"/>
      <c r="I82" s="76"/>
      <c r="J82" s="76"/>
      <c r="K82" s="76"/>
      <c r="L82" s="96" t="str">
        <f t="shared" si="0"/>
        <v/>
      </c>
      <c r="N82" s="32"/>
      <c r="P82" s="50"/>
    </row>
    <row r="83" spans="4:16" ht="21">
      <c r="D83" s="75">
        <v>20</v>
      </c>
      <c r="E83" s="75">
        <f>registro!E32</f>
        <v>0</v>
      </c>
      <c r="F83" s="75">
        <f>registro!F32</f>
        <v>0</v>
      </c>
      <c r="G83" s="76"/>
      <c r="H83" s="76"/>
      <c r="I83" s="76"/>
      <c r="J83" s="76"/>
      <c r="K83" s="76"/>
      <c r="L83" s="96" t="str">
        <f t="shared" si="0"/>
        <v/>
      </c>
      <c r="N83" s="32"/>
      <c r="P83" s="50"/>
    </row>
    <row r="84" spans="4:16" ht="21">
      <c r="D84" s="75">
        <v>21</v>
      </c>
      <c r="E84" s="75">
        <f>registro!E33</f>
        <v>0</v>
      </c>
      <c r="F84" s="75">
        <f>registro!F33</f>
        <v>0</v>
      </c>
      <c r="G84" s="76"/>
      <c r="H84" s="76"/>
      <c r="I84" s="76"/>
      <c r="J84" s="76"/>
      <c r="K84" s="76"/>
      <c r="L84" s="96" t="str">
        <f t="shared" si="0"/>
        <v/>
      </c>
      <c r="N84" s="32"/>
      <c r="P84" s="50"/>
    </row>
    <row r="85" spans="4:16" ht="21">
      <c r="D85" s="75">
        <v>22</v>
      </c>
      <c r="E85" s="75">
        <f>registro!E34</f>
        <v>0</v>
      </c>
      <c r="F85" s="75">
        <f>registro!F34</f>
        <v>0</v>
      </c>
      <c r="G85" s="76"/>
      <c r="H85" s="76"/>
      <c r="I85" s="76"/>
      <c r="J85" s="76"/>
      <c r="K85" s="76"/>
      <c r="L85" s="96" t="str">
        <f t="shared" si="0"/>
        <v/>
      </c>
      <c r="N85" s="32"/>
      <c r="P85" s="50"/>
    </row>
    <row r="86" spans="4:16" ht="21">
      <c r="D86" s="75">
        <v>23</v>
      </c>
      <c r="E86" s="75">
        <f>registro!E35</f>
        <v>0</v>
      </c>
      <c r="F86" s="75">
        <f>registro!F35</f>
        <v>0</v>
      </c>
      <c r="G86" s="76"/>
      <c r="H86" s="76"/>
      <c r="I86" s="76"/>
      <c r="J86" s="76"/>
      <c r="K86" s="76"/>
      <c r="L86" s="96" t="str">
        <f t="shared" si="0"/>
        <v/>
      </c>
      <c r="N86" s="32"/>
      <c r="P86" s="50"/>
    </row>
    <row r="87" spans="4:16" ht="21">
      <c r="D87" s="75">
        <v>24</v>
      </c>
      <c r="E87" s="75">
        <f>registro!E36</f>
        <v>0</v>
      </c>
      <c r="F87" s="75">
        <f>registro!F36</f>
        <v>0</v>
      </c>
      <c r="G87" s="76"/>
      <c r="H87" s="76"/>
      <c r="I87" s="76"/>
      <c r="J87" s="76"/>
      <c r="K87" s="76"/>
      <c r="L87" s="96" t="str">
        <f t="shared" si="0"/>
        <v/>
      </c>
      <c r="N87" s="32"/>
      <c r="P87" s="50"/>
    </row>
    <row r="88" spans="4:16" ht="21">
      <c r="D88" s="75">
        <v>25</v>
      </c>
      <c r="E88" s="75">
        <f>registro!E37</f>
        <v>0</v>
      </c>
      <c r="F88" s="75">
        <f>registro!F37</f>
        <v>0</v>
      </c>
      <c r="G88" s="76"/>
      <c r="H88" s="76"/>
      <c r="I88" s="76"/>
      <c r="J88" s="76"/>
      <c r="K88" s="76"/>
      <c r="L88" s="96" t="str">
        <f t="shared" si="0"/>
        <v/>
      </c>
      <c r="N88" s="32"/>
      <c r="P88" s="50"/>
    </row>
    <row r="89" spans="4:16" ht="21">
      <c r="D89" s="75">
        <v>26</v>
      </c>
      <c r="E89" s="75">
        <f>registro!E38</f>
        <v>0</v>
      </c>
      <c r="F89" s="75">
        <f>registro!F38</f>
        <v>0</v>
      </c>
      <c r="G89" s="76"/>
      <c r="H89" s="76"/>
      <c r="I89" s="76"/>
      <c r="J89" s="76"/>
      <c r="K89" s="76"/>
      <c r="L89" s="96" t="str">
        <f t="shared" si="0"/>
        <v/>
      </c>
      <c r="N89" s="32"/>
      <c r="P89" s="50"/>
    </row>
    <row r="90" spans="4:16" ht="21">
      <c r="D90" s="75">
        <v>27</v>
      </c>
      <c r="E90" s="75">
        <f>registro!E39</f>
        <v>0</v>
      </c>
      <c r="F90" s="75">
        <f>registro!F39</f>
        <v>0</v>
      </c>
      <c r="G90" s="76"/>
      <c r="H90" s="76"/>
      <c r="I90" s="76"/>
      <c r="J90" s="76"/>
      <c r="K90" s="76"/>
      <c r="L90" s="96" t="str">
        <f t="shared" si="0"/>
        <v/>
      </c>
      <c r="N90" s="32"/>
      <c r="P90" s="50"/>
    </row>
    <row r="91" spans="4:16" ht="21">
      <c r="D91" s="75">
        <v>28</v>
      </c>
      <c r="E91" s="75">
        <f>registro!E40</f>
        <v>0</v>
      </c>
      <c r="F91" s="75">
        <f>registro!F40</f>
        <v>0</v>
      </c>
      <c r="G91" s="76"/>
      <c r="H91" s="76"/>
      <c r="I91" s="76"/>
      <c r="J91" s="76"/>
      <c r="K91" s="76"/>
      <c r="L91" s="96" t="str">
        <f t="shared" si="0"/>
        <v/>
      </c>
      <c r="N91" s="32"/>
      <c r="P91" s="50"/>
    </row>
    <row r="92" spans="4:16" ht="21">
      <c r="D92" s="75">
        <v>29</v>
      </c>
      <c r="E92" s="75">
        <f>registro!E41</f>
        <v>0</v>
      </c>
      <c r="F92" s="75">
        <f>registro!F41</f>
        <v>0</v>
      </c>
      <c r="G92" s="76"/>
      <c r="H92" s="76"/>
      <c r="I92" s="76"/>
      <c r="J92" s="76"/>
      <c r="K92" s="76"/>
      <c r="L92" s="96" t="str">
        <f t="shared" si="0"/>
        <v/>
      </c>
      <c r="N92" s="32"/>
      <c r="P92" s="50"/>
    </row>
    <row r="93" spans="4:16" ht="21">
      <c r="D93" s="75">
        <v>30</v>
      </c>
      <c r="E93" s="75">
        <f>registro!E42</f>
        <v>0</v>
      </c>
      <c r="F93" s="75">
        <f>registro!F42</f>
        <v>0</v>
      </c>
      <c r="G93" s="76"/>
      <c r="H93" s="76"/>
      <c r="I93" s="76"/>
      <c r="J93" s="76"/>
      <c r="K93" s="76"/>
      <c r="L93" s="96" t="str">
        <f t="shared" si="0"/>
        <v/>
      </c>
      <c r="N93" s="32"/>
      <c r="P93" s="50"/>
    </row>
    <row r="94" spans="4:16" ht="21">
      <c r="D94" s="75">
        <v>31</v>
      </c>
      <c r="E94" s="75">
        <f>registro!E43</f>
        <v>0</v>
      </c>
      <c r="F94" s="75">
        <f>registro!F43</f>
        <v>0</v>
      </c>
      <c r="G94" s="76"/>
      <c r="H94" s="76"/>
      <c r="I94" s="76"/>
      <c r="J94" s="76"/>
      <c r="K94" s="76"/>
      <c r="L94" s="96" t="str">
        <f t="shared" si="0"/>
        <v/>
      </c>
      <c r="N94" s="32"/>
      <c r="P94" s="50"/>
    </row>
    <row r="95" spans="4:16" ht="21">
      <c r="D95" s="75">
        <v>32</v>
      </c>
      <c r="E95" s="75">
        <f>registro!E44</f>
        <v>0</v>
      </c>
      <c r="F95" s="75">
        <f>registro!F44</f>
        <v>0</v>
      </c>
      <c r="G95" s="76"/>
      <c r="H95" s="76"/>
      <c r="I95" s="76"/>
      <c r="J95" s="76"/>
      <c r="K95" s="76"/>
      <c r="L95" s="96" t="str">
        <f t="shared" si="0"/>
        <v/>
      </c>
      <c r="N95" s="32"/>
      <c r="P95" s="50"/>
    </row>
    <row r="96" spans="4:16" ht="21">
      <c r="D96" s="75">
        <v>33</v>
      </c>
      <c r="E96" s="75">
        <f>registro!E45</f>
        <v>0</v>
      </c>
      <c r="F96" s="75">
        <f>registro!F45</f>
        <v>0</v>
      </c>
      <c r="G96" s="76"/>
      <c r="H96" s="76"/>
      <c r="I96" s="76"/>
      <c r="J96" s="76"/>
      <c r="K96" s="76"/>
      <c r="L96" s="96" t="str">
        <f t="shared" si="0"/>
        <v/>
      </c>
      <c r="N96" s="32"/>
      <c r="P96" s="50"/>
    </row>
    <row r="97" spans="4:16" ht="21">
      <c r="D97" s="75">
        <v>34</v>
      </c>
      <c r="E97" s="75">
        <f>registro!E46</f>
        <v>0</v>
      </c>
      <c r="F97" s="75">
        <f>registro!F46</f>
        <v>0</v>
      </c>
      <c r="G97" s="76"/>
      <c r="H97" s="76"/>
      <c r="I97" s="76"/>
      <c r="J97" s="76"/>
      <c r="K97" s="76"/>
      <c r="L97" s="96" t="str">
        <f t="shared" si="0"/>
        <v/>
      </c>
      <c r="N97" s="32"/>
      <c r="P97" s="50"/>
    </row>
    <row r="98" spans="4:16" ht="21">
      <c r="D98" s="75">
        <v>35</v>
      </c>
      <c r="E98" s="75">
        <f>registro!E47</f>
        <v>0</v>
      </c>
      <c r="F98" s="75">
        <f>registro!F47</f>
        <v>0</v>
      </c>
      <c r="G98" s="76"/>
      <c r="H98" s="76"/>
      <c r="I98" s="76"/>
      <c r="J98" s="76"/>
      <c r="K98" s="76"/>
      <c r="L98" s="96" t="str">
        <f t="shared" si="0"/>
        <v/>
      </c>
      <c r="N98" s="32"/>
      <c r="P98" s="50"/>
    </row>
    <row r="99" spans="4:16" ht="21">
      <c r="D99" s="75">
        <v>36</v>
      </c>
      <c r="E99" s="75">
        <f>registro!E48</f>
        <v>0</v>
      </c>
      <c r="F99" s="75">
        <f>registro!F48</f>
        <v>0</v>
      </c>
      <c r="G99" s="76"/>
      <c r="H99" s="76"/>
      <c r="I99" s="76"/>
      <c r="J99" s="76"/>
      <c r="K99" s="76"/>
      <c r="L99" s="96" t="str">
        <f t="shared" si="0"/>
        <v/>
      </c>
      <c r="N99" s="32"/>
      <c r="P99" s="50"/>
    </row>
    <row r="100" spans="4:16" ht="21">
      <c r="D100" s="75">
        <v>37</v>
      </c>
      <c r="E100" s="75">
        <f>registro!E49</f>
        <v>0</v>
      </c>
      <c r="F100" s="75">
        <f>registro!F49</f>
        <v>0</v>
      </c>
      <c r="G100" s="76"/>
      <c r="H100" s="76"/>
      <c r="I100" s="76"/>
      <c r="J100" s="76"/>
      <c r="K100" s="76"/>
      <c r="L100" s="96" t="str">
        <f t="shared" si="0"/>
        <v/>
      </c>
      <c r="N100" s="32"/>
      <c r="P100" s="50"/>
    </row>
    <row r="101" spans="4:16" ht="21">
      <c r="D101" s="75">
        <v>38</v>
      </c>
      <c r="E101" s="75">
        <f>registro!E50</f>
        <v>0</v>
      </c>
      <c r="F101" s="75">
        <f>registro!F50</f>
        <v>0</v>
      </c>
      <c r="G101" s="76"/>
      <c r="H101" s="76"/>
      <c r="I101" s="76"/>
      <c r="J101" s="76"/>
      <c r="K101" s="76"/>
      <c r="L101" s="96" t="str">
        <f t="shared" si="0"/>
        <v/>
      </c>
      <c r="N101" s="32"/>
      <c r="P101" s="50"/>
    </row>
    <row r="102" spans="4:16" ht="21">
      <c r="D102" s="75">
        <v>39</v>
      </c>
      <c r="E102" s="75">
        <f>registro!E51</f>
        <v>0</v>
      </c>
      <c r="F102" s="75">
        <f>registro!F51</f>
        <v>0</v>
      </c>
      <c r="G102" s="76"/>
      <c r="H102" s="76"/>
      <c r="I102" s="76"/>
      <c r="J102" s="76"/>
      <c r="K102" s="76"/>
      <c r="L102" s="96" t="str">
        <f t="shared" si="0"/>
        <v/>
      </c>
      <c r="N102" s="32"/>
      <c r="P102" s="50"/>
    </row>
    <row r="103" spans="4:16" ht="21.75" thickBot="1">
      <c r="D103" s="75">
        <v>40</v>
      </c>
      <c r="E103" s="75">
        <f>registro!E52</f>
        <v>0</v>
      </c>
      <c r="F103" s="75">
        <f>registro!F52</f>
        <v>0</v>
      </c>
      <c r="G103" s="76"/>
      <c r="H103" s="76"/>
      <c r="I103" s="76"/>
      <c r="J103" s="78"/>
      <c r="K103" s="78"/>
      <c r="L103" s="97" t="str">
        <f t="shared" si="0"/>
        <v/>
      </c>
      <c r="N103" s="32"/>
      <c r="P103" s="50"/>
    </row>
    <row r="104" spans="4:16" ht="21.75" thickBot="1">
      <c r="D104" s="39"/>
      <c r="E104" s="39"/>
      <c r="F104" s="39"/>
      <c r="J104" s="152" t="s">
        <v>27</v>
      </c>
      <c r="K104" s="164"/>
      <c r="L104" s="103" t="e">
        <f>AVERAGE(L64:L103)</f>
        <v>#DIV/0!</v>
      </c>
    </row>
    <row r="105" spans="4:16" ht="23.25">
      <c r="E105" s="63"/>
      <c r="F105" s="63"/>
      <c r="G105" s="63"/>
      <c r="H105" s="63"/>
      <c r="I105" s="63"/>
      <c r="J105" s="63"/>
      <c r="K105" s="63"/>
      <c r="M105" s="39"/>
      <c r="N105" s="39"/>
      <c r="O105" s="39"/>
    </row>
    <row r="106" spans="4:16" ht="320.25" customHeight="1">
      <c r="D106" s="39"/>
      <c r="E106" s="172" t="s">
        <v>142</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sheetData>
  <sheetProtection password="C9BF" sheet="1" objects="1" scenarios="1" selectLockedCells="1"/>
  <mergeCells count="11">
    <mergeCell ref="E106:K111"/>
    <mergeCell ref="E8:K8"/>
    <mergeCell ref="F52:K52"/>
    <mergeCell ref="F53:K53"/>
    <mergeCell ref="F57:G57"/>
    <mergeCell ref="J104:K104"/>
    <mergeCell ref="F3:H3"/>
    <mergeCell ref="F5:H5"/>
    <mergeCell ref="F58:G58"/>
    <mergeCell ref="E60:K60"/>
    <mergeCell ref="E62:F62"/>
  </mergeCells>
  <printOptions horizontalCentered="1"/>
  <pageMargins left="0.70866141732283472" right="0.70866141732283472" top="0.74803149606299213" bottom="0.74803149606299213" header="0.31496062992125984" footer="0.31496062992125984"/>
  <pageSetup paperSize="122" scale="37" orientation="landscape" r:id="rId1"/>
  <drawing r:id="rId2"/>
</worksheet>
</file>

<file path=xl/worksheets/sheet26.xml><?xml version="1.0" encoding="utf-8"?>
<worksheet xmlns="http://schemas.openxmlformats.org/spreadsheetml/2006/main" xmlns:r="http://schemas.openxmlformats.org/officeDocument/2006/relationships">
  <sheetPr codeName="Hoja29">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21.140625"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46</v>
      </c>
      <c r="G3" s="165"/>
      <c r="H3" s="165"/>
      <c r="I3" s="41"/>
      <c r="J3" s="41"/>
      <c r="K3" s="41"/>
      <c r="L3" s="41"/>
      <c r="M3" s="41"/>
    </row>
    <row r="4" spans="4:16">
      <c r="F4" s="117"/>
      <c r="G4" s="117"/>
      <c r="H4" s="117"/>
    </row>
    <row r="5" spans="4:16" ht="26.25">
      <c r="F5" s="166" t="s">
        <v>96</v>
      </c>
      <c r="G5" s="166"/>
      <c r="H5" s="166"/>
      <c r="I5" s="42"/>
      <c r="J5" s="42"/>
      <c r="K5" s="42"/>
      <c r="L5" s="42"/>
      <c r="M5" s="42"/>
    </row>
    <row r="8" spans="4:16" ht="143.25" customHeight="1">
      <c r="D8" s="43"/>
      <c r="E8" s="167" t="s">
        <v>141</v>
      </c>
      <c r="F8" s="167"/>
      <c r="G8" s="167"/>
      <c r="H8" s="167"/>
      <c r="I8" s="167"/>
      <c r="J8" s="167"/>
      <c r="K8" s="167"/>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20"/>
      <c r="L51" s="121"/>
      <c r="M51" s="49"/>
      <c r="N51" s="49"/>
      <c r="O51" s="50"/>
    </row>
    <row r="52" spans="4:16" ht="23.25">
      <c r="D52" s="46"/>
      <c r="E52" s="122"/>
      <c r="F52" s="168" t="s">
        <v>48</v>
      </c>
      <c r="G52" s="168"/>
      <c r="H52" s="168"/>
      <c r="I52" s="168"/>
      <c r="J52" s="168"/>
      <c r="K52" s="168"/>
      <c r="L52" s="123"/>
      <c r="M52" s="51"/>
      <c r="N52" s="51"/>
      <c r="O52" s="50"/>
    </row>
    <row r="53" spans="4:16" ht="18">
      <c r="D53" s="46"/>
      <c r="E53" s="124"/>
      <c r="F53" s="169" t="s">
        <v>97</v>
      </c>
      <c r="G53" s="169"/>
      <c r="H53" s="169"/>
      <c r="I53" s="169"/>
      <c r="J53" s="169"/>
      <c r="K53" s="169"/>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0"/>
      <c r="L56" s="126"/>
      <c r="M56" s="53"/>
      <c r="N56" s="53"/>
      <c r="O56" s="53"/>
    </row>
    <row r="57" spans="4:16" ht="21">
      <c r="D57" s="50"/>
      <c r="E57" s="127" t="s">
        <v>3</v>
      </c>
      <c r="F57" s="157">
        <f>registro!E8</f>
        <v>0</v>
      </c>
      <c r="G57" s="157"/>
      <c r="H57" s="118" t="s">
        <v>5</v>
      </c>
      <c r="I57" s="90">
        <f>registro!K8</f>
        <v>0</v>
      </c>
      <c r="J57" s="50"/>
      <c r="K57" s="50"/>
      <c r="L57" s="126"/>
      <c r="M57" s="53"/>
      <c r="N57" s="53"/>
      <c r="O57" s="53"/>
    </row>
    <row r="58" spans="4:16" ht="21">
      <c r="D58" s="50"/>
      <c r="E58" s="127" t="s">
        <v>4</v>
      </c>
      <c r="F58" s="157">
        <f>registro!E9</f>
        <v>0</v>
      </c>
      <c r="G58" s="157"/>
      <c r="H58" s="118" t="s">
        <v>6</v>
      </c>
      <c r="I58" s="90">
        <f>registro!K9</f>
        <v>0</v>
      </c>
      <c r="J58" s="118" t="s">
        <v>20</v>
      </c>
      <c r="K58" s="91"/>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128</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1"/>
      <c r="L62" s="136"/>
      <c r="N62" s="58"/>
    </row>
    <row r="63" spans="4:16" ht="150.75" customHeight="1">
      <c r="D63" s="98" t="s">
        <v>10</v>
      </c>
      <c r="E63" s="99" t="s">
        <v>1</v>
      </c>
      <c r="F63" s="99" t="s">
        <v>2</v>
      </c>
      <c r="G63" s="133" t="s">
        <v>129</v>
      </c>
      <c r="H63" s="133" t="s">
        <v>130</v>
      </c>
      <c r="I63" s="133" t="s">
        <v>50</v>
      </c>
      <c r="J63" s="133" t="s">
        <v>51</v>
      </c>
      <c r="K63" s="133" t="s">
        <v>52</v>
      </c>
      <c r="L63" s="132" t="s">
        <v>19</v>
      </c>
      <c r="N63" s="59"/>
      <c r="P63" s="61"/>
    </row>
    <row r="64" spans="4:16" ht="21">
      <c r="D64" s="75">
        <v>1</v>
      </c>
      <c r="E64" s="75">
        <f>registro!E13</f>
        <v>0</v>
      </c>
      <c r="F64" s="75">
        <f>registro!F13</f>
        <v>0</v>
      </c>
      <c r="G64" s="76"/>
      <c r="H64" s="76"/>
      <c r="I64" s="76"/>
      <c r="J64" s="76"/>
      <c r="K64" s="76"/>
      <c r="L64" s="96" t="str">
        <f t="shared" ref="L64:L103" si="0">+IF(ISERROR(AVERAGE(G64:K64)),"",AVERAGE(G64:K64))</f>
        <v/>
      </c>
      <c r="N64" s="32"/>
      <c r="P64" s="50"/>
    </row>
    <row r="65" spans="4:16" ht="21">
      <c r="D65" s="75">
        <v>2</v>
      </c>
      <c r="E65" s="75">
        <f>registro!E14</f>
        <v>0</v>
      </c>
      <c r="F65" s="75">
        <f>registro!F14</f>
        <v>0</v>
      </c>
      <c r="G65" s="76"/>
      <c r="H65" s="76"/>
      <c r="I65" s="76"/>
      <c r="J65" s="76"/>
      <c r="K65" s="76"/>
      <c r="L65" s="96" t="str">
        <f t="shared" si="0"/>
        <v/>
      </c>
      <c r="N65" s="32"/>
      <c r="P65" s="50"/>
    </row>
    <row r="66" spans="4:16" ht="21">
      <c r="D66" s="75">
        <v>3</v>
      </c>
      <c r="E66" s="75">
        <f>registro!E15</f>
        <v>0</v>
      </c>
      <c r="F66" s="75">
        <f>registro!F15</f>
        <v>0</v>
      </c>
      <c r="G66" s="76"/>
      <c r="H66" s="76"/>
      <c r="I66" s="76"/>
      <c r="J66" s="76"/>
      <c r="K66" s="76"/>
      <c r="L66" s="96" t="str">
        <f t="shared" si="0"/>
        <v/>
      </c>
      <c r="N66" s="32"/>
      <c r="P66" s="50"/>
    </row>
    <row r="67" spans="4:16" ht="21">
      <c r="D67" s="75">
        <v>4</v>
      </c>
      <c r="E67" s="75">
        <f>registro!E16</f>
        <v>0</v>
      </c>
      <c r="F67" s="75">
        <f>registro!F16</f>
        <v>0</v>
      </c>
      <c r="G67" s="76"/>
      <c r="H67" s="76"/>
      <c r="I67" s="76"/>
      <c r="J67" s="76"/>
      <c r="K67" s="76"/>
      <c r="L67" s="96" t="str">
        <f t="shared" si="0"/>
        <v/>
      </c>
      <c r="N67" s="32"/>
      <c r="P67" s="50"/>
    </row>
    <row r="68" spans="4:16" ht="21">
      <c r="D68" s="75">
        <v>5</v>
      </c>
      <c r="E68" s="75">
        <f>registro!E17</f>
        <v>0</v>
      </c>
      <c r="F68" s="75">
        <f>registro!F17</f>
        <v>0</v>
      </c>
      <c r="G68" s="76"/>
      <c r="H68" s="76"/>
      <c r="I68" s="76"/>
      <c r="J68" s="76"/>
      <c r="K68" s="76"/>
      <c r="L68" s="96" t="str">
        <f t="shared" si="0"/>
        <v/>
      </c>
      <c r="N68" s="32"/>
      <c r="P68" s="50"/>
    </row>
    <row r="69" spans="4:16" ht="21">
      <c r="D69" s="75">
        <v>6</v>
      </c>
      <c r="E69" s="75">
        <f>registro!E18</f>
        <v>0</v>
      </c>
      <c r="F69" s="75">
        <f>registro!F18</f>
        <v>0</v>
      </c>
      <c r="G69" s="76"/>
      <c r="H69" s="76"/>
      <c r="I69" s="76"/>
      <c r="J69" s="76"/>
      <c r="K69" s="76"/>
      <c r="L69" s="96" t="str">
        <f t="shared" si="0"/>
        <v/>
      </c>
      <c r="N69" s="32"/>
      <c r="P69" s="50"/>
    </row>
    <row r="70" spans="4:16" ht="21">
      <c r="D70" s="75">
        <v>7</v>
      </c>
      <c r="E70" s="75">
        <f>registro!E19</f>
        <v>0</v>
      </c>
      <c r="F70" s="75">
        <f>registro!F19</f>
        <v>0</v>
      </c>
      <c r="G70" s="76"/>
      <c r="H70" s="76"/>
      <c r="I70" s="76"/>
      <c r="J70" s="76"/>
      <c r="K70" s="76"/>
      <c r="L70" s="96" t="str">
        <f t="shared" si="0"/>
        <v/>
      </c>
      <c r="N70" s="32"/>
      <c r="P70" s="50"/>
    </row>
    <row r="71" spans="4:16" ht="21">
      <c r="D71" s="75">
        <v>8</v>
      </c>
      <c r="E71" s="75">
        <f>registro!E20</f>
        <v>0</v>
      </c>
      <c r="F71" s="75">
        <f>registro!F20</f>
        <v>0</v>
      </c>
      <c r="G71" s="76"/>
      <c r="H71" s="76"/>
      <c r="I71" s="76"/>
      <c r="J71" s="76"/>
      <c r="K71" s="76"/>
      <c r="L71" s="96" t="str">
        <f t="shared" si="0"/>
        <v/>
      </c>
      <c r="N71" s="32"/>
      <c r="P71" s="50"/>
    </row>
    <row r="72" spans="4:16" ht="21">
      <c r="D72" s="75">
        <v>9</v>
      </c>
      <c r="E72" s="75">
        <f>registro!E21</f>
        <v>0</v>
      </c>
      <c r="F72" s="75">
        <f>registro!F21</f>
        <v>0</v>
      </c>
      <c r="G72" s="76"/>
      <c r="H72" s="76"/>
      <c r="I72" s="76"/>
      <c r="J72" s="76"/>
      <c r="K72" s="76"/>
      <c r="L72" s="96" t="str">
        <f t="shared" si="0"/>
        <v/>
      </c>
      <c r="N72" s="32"/>
      <c r="P72" s="50"/>
    </row>
    <row r="73" spans="4:16" ht="21">
      <c r="D73" s="75">
        <v>10</v>
      </c>
      <c r="E73" s="75">
        <f>registro!E22</f>
        <v>0</v>
      </c>
      <c r="F73" s="75">
        <f>registro!F22</f>
        <v>0</v>
      </c>
      <c r="G73" s="76"/>
      <c r="H73" s="76"/>
      <c r="I73" s="76"/>
      <c r="J73" s="76"/>
      <c r="K73" s="76"/>
      <c r="L73" s="96" t="str">
        <f t="shared" si="0"/>
        <v/>
      </c>
      <c r="N73" s="32"/>
      <c r="P73" s="50"/>
    </row>
    <row r="74" spans="4:16" ht="21">
      <c r="D74" s="75">
        <v>11</v>
      </c>
      <c r="E74" s="75">
        <f>registro!E23</f>
        <v>0</v>
      </c>
      <c r="F74" s="75">
        <f>registro!F23</f>
        <v>0</v>
      </c>
      <c r="G74" s="76"/>
      <c r="H74" s="76"/>
      <c r="I74" s="76"/>
      <c r="J74" s="76"/>
      <c r="K74" s="76"/>
      <c r="L74" s="96" t="str">
        <f t="shared" si="0"/>
        <v/>
      </c>
      <c r="N74" s="32"/>
      <c r="P74" s="50"/>
    </row>
    <row r="75" spans="4:16" ht="21">
      <c r="D75" s="75">
        <v>12</v>
      </c>
      <c r="E75" s="75">
        <f>registro!E24</f>
        <v>0</v>
      </c>
      <c r="F75" s="75">
        <f>registro!F24</f>
        <v>0</v>
      </c>
      <c r="G75" s="76"/>
      <c r="H75" s="76"/>
      <c r="I75" s="76"/>
      <c r="J75" s="76"/>
      <c r="K75" s="76"/>
      <c r="L75" s="96" t="str">
        <f t="shared" si="0"/>
        <v/>
      </c>
      <c r="N75" s="32"/>
      <c r="P75" s="50"/>
    </row>
    <row r="76" spans="4:16" ht="21">
      <c r="D76" s="75">
        <v>13</v>
      </c>
      <c r="E76" s="75">
        <f>registro!E25</f>
        <v>0</v>
      </c>
      <c r="F76" s="75">
        <f>registro!F25</f>
        <v>0</v>
      </c>
      <c r="G76" s="76"/>
      <c r="H76" s="76"/>
      <c r="I76" s="76"/>
      <c r="J76" s="76"/>
      <c r="K76" s="76"/>
      <c r="L76" s="96" t="str">
        <f t="shared" si="0"/>
        <v/>
      </c>
      <c r="N76" s="32"/>
      <c r="P76" s="50"/>
    </row>
    <row r="77" spans="4:16" ht="21">
      <c r="D77" s="75">
        <v>14</v>
      </c>
      <c r="E77" s="75">
        <f>registro!E26</f>
        <v>0</v>
      </c>
      <c r="F77" s="75">
        <f>registro!F26</f>
        <v>0</v>
      </c>
      <c r="G77" s="76"/>
      <c r="H77" s="76"/>
      <c r="I77" s="76"/>
      <c r="J77" s="76"/>
      <c r="K77" s="76"/>
      <c r="L77" s="96" t="str">
        <f t="shared" si="0"/>
        <v/>
      </c>
      <c r="N77" s="32"/>
      <c r="P77" s="50"/>
    </row>
    <row r="78" spans="4:16" ht="21">
      <c r="D78" s="75">
        <v>15</v>
      </c>
      <c r="E78" s="75">
        <f>registro!E27</f>
        <v>0</v>
      </c>
      <c r="F78" s="75">
        <f>registro!F27</f>
        <v>0</v>
      </c>
      <c r="G78" s="76"/>
      <c r="H78" s="76"/>
      <c r="I78" s="76"/>
      <c r="J78" s="76"/>
      <c r="K78" s="76"/>
      <c r="L78" s="96" t="str">
        <f t="shared" si="0"/>
        <v/>
      </c>
      <c r="N78" s="32"/>
      <c r="P78" s="50"/>
    </row>
    <row r="79" spans="4:16" ht="21">
      <c r="D79" s="75">
        <v>16</v>
      </c>
      <c r="E79" s="75">
        <f>registro!E28</f>
        <v>0</v>
      </c>
      <c r="F79" s="75">
        <f>registro!F28</f>
        <v>0</v>
      </c>
      <c r="G79" s="76"/>
      <c r="H79" s="76"/>
      <c r="I79" s="76"/>
      <c r="J79" s="76"/>
      <c r="K79" s="76"/>
      <c r="L79" s="96" t="str">
        <f t="shared" si="0"/>
        <v/>
      </c>
      <c r="N79" s="32"/>
      <c r="P79" s="50"/>
    </row>
    <row r="80" spans="4:16" ht="21">
      <c r="D80" s="75">
        <v>17</v>
      </c>
      <c r="E80" s="75">
        <f>registro!E29</f>
        <v>0</v>
      </c>
      <c r="F80" s="75">
        <f>registro!F29</f>
        <v>0</v>
      </c>
      <c r="G80" s="76"/>
      <c r="H80" s="76"/>
      <c r="I80" s="76"/>
      <c r="J80" s="76"/>
      <c r="K80" s="76"/>
      <c r="L80" s="96" t="str">
        <f t="shared" si="0"/>
        <v/>
      </c>
      <c r="N80" s="32"/>
      <c r="P80" s="50"/>
    </row>
    <row r="81" spans="4:16" ht="21">
      <c r="D81" s="75">
        <v>18</v>
      </c>
      <c r="E81" s="75">
        <f>registro!E30</f>
        <v>0</v>
      </c>
      <c r="F81" s="75">
        <f>registro!F30</f>
        <v>0</v>
      </c>
      <c r="G81" s="76"/>
      <c r="H81" s="76"/>
      <c r="I81" s="76"/>
      <c r="J81" s="76"/>
      <c r="K81" s="76"/>
      <c r="L81" s="96" t="str">
        <f t="shared" si="0"/>
        <v/>
      </c>
      <c r="N81" s="32"/>
      <c r="P81" s="50"/>
    </row>
    <row r="82" spans="4:16" ht="21">
      <c r="D82" s="75">
        <v>19</v>
      </c>
      <c r="E82" s="75">
        <f>registro!E31</f>
        <v>0</v>
      </c>
      <c r="F82" s="75">
        <f>registro!F31</f>
        <v>0</v>
      </c>
      <c r="G82" s="76"/>
      <c r="H82" s="76"/>
      <c r="I82" s="76"/>
      <c r="J82" s="76"/>
      <c r="K82" s="76"/>
      <c r="L82" s="96" t="str">
        <f t="shared" si="0"/>
        <v/>
      </c>
      <c r="N82" s="32"/>
      <c r="P82" s="50"/>
    </row>
    <row r="83" spans="4:16" ht="21">
      <c r="D83" s="75">
        <v>20</v>
      </c>
      <c r="E83" s="75">
        <f>registro!E32</f>
        <v>0</v>
      </c>
      <c r="F83" s="75">
        <f>registro!F32</f>
        <v>0</v>
      </c>
      <c r="G83" s="76"/>
      <c r="H83" s="76"/>
      <c r="I83" s="76"/>
      <c r="J83" s="76"/>
      <c r="K83" s="76"/>
      <c r="L83" s="96" t="str">
        <f t="shared" si="0"/>
        <v/>
      </c>
      <c r="N83" s="32"/>
      <c r="P83" s="50"/>
    </row>
    <row r="84" spans="4:16" ht="21">
      <c r="D84" s="75">
        <v>21</v>
      </c>
      <c r="E84" s="75">
        <f>registro!E33</f>
        <v>0</v>
      </c>
      <c r="F84" s="75">
        <f>registro!F33</f>
        <v>0</v>
      </c>
      <c r="G84" s="76"/>
      <c r="H84" s="76"/>
      <c r="I84" s="76"/>
      <c r="J84" s="76"/>
      <c r="K84" s="76"/>
      <c r="L84" s="96" t="str">
        <f t="shared" si="0"/>
        <v/>
      </c>
      <c r="N84" s="32"/>
      <c r="P84" s="50"/>
    </row>
    <row r="85" spans="4:16" ht="21">
      <c r="D85" s="75">
        <v>22</v>
      </c>
      <c r="E85" s="75">
        <f>registro!E34</f>
        <v>0</v>
      </c>
      <c r="F85" s="75">
        <f>registro!F34</f>
        <v>0</v>
      </c>
      <c r="G85" s="76"/>
      <c r="H85" s="76"/>
      <c r="I85" s="76"/>
      <c r="J85" s="76"/>
      <c r="K85" s="76"/>
      <c r="L85" s="96" t="str">
        <f t="shared" si="0"/>
        <v/>
      </c>
      <c r="N85" s="32"/>
      <c r="P85" s="50"/>
    </row>
    <row r="86" spans="4:16" ht="21">
      <c r="D86" s="75">
        <v>23</v>
      </c>
      <c r="E86" s="75">
        <f>registro!E35</f>
        <v>0</v>
      </c>
      <c r="F86" s="75">
        <f>registro!F35</f>
        <v>0</v>
      </c>
      <c r="G86" s="76"/>
      <c r="H86" s="76"/>
      <c r="I86" s="76"/>
      <c r="J86" s="76"/>
      <c r="K86" s="76"/>
      <c r="L86" s="96" t="str">
        <f t="shared" si="0"/>
        <v/>
      </c>
      <c r="N86" s="32"/>
      <c r="P86" s="50"/>
    </row>
    <row r="87" spans="4:16" ht="21">
      <c r="D87" s="75">
        <v>24</v>
      </c>
      <c r="E87" s="75">
        <f>registro!E36</f>
        <v>0</v>
      </c>
      <c r="F87" s="75">
        <f>registro!F36</f>
        <v>0</v>
      </c>
      <c r="G87" s="76"/>
      <c r="H87" s="76"/>
      <c r="I87" s="76"/>
      <c r="J87" s="76"/>
      <c r="K87" s="76"/>
      <c r="L87" s="96" t="str">
        <f t="shared" si="0"/>
        <v/>
      </c>
      <c r="N87" s="32"/>
      <c r="P87" s="50"/>
    </row>
    <row r="88" spans="4:16" ht="21">
      <c r="D88" s="75">
        <v>25</v>
      </c>
      <c r="E88" s="75">
        <f>registro!E37</f>
        <v>0</v>
      </c>
      <c r="F88" s="75">
        <f>registro!F37</f>
        <v>0</v>
      </c>
      <c r="G88" s="76"/>
      <c r="H88" s="76"/>
      <c r="I88" s="76"/>
      <c r="J88" s="76"/>
      <c r="K88" s="76"/>
      <c r="L88" s="96" t="str">
        <f t="shared" si="0"/>
        <v/>
      </c>
      <c r="N88" s="32"/>
      <c r="P88" s="50"/>
    </row>
    <row r="89" spans="4:16" ht="21">
      <c r="D89" s="75">
        <v>26</v>
      </c>
      <c r="E89" s="75">
        <f>registro!E38</f>
        <v>0</v>
      </c>
      <c r="F89" s="75">
        <f>registro!F38</f>
        <v>0</v>
      </c>
      <c r="G89" s="76"/>
      <c r="H89" s="76"/>
      <c r="I89" s="76"/>
      <c r="J89" s="76"/>
      <c r="K89" s="76"/>
      <c r="L89" s="96" t="str">
        <f t="shared" si="0"/>
        <v/>
      </c>
      <c r="N89" s="32"/>
      <c r="P89" s="50"/>
    </row>
    <row r="90" spans="4:16" ht="21">
      <c r="D90" s="75">
        <v>27</v>
      </c>
      <c r="E90" s="75">
        <f>registro!E39</f>
        <v>0</v>
      </c>
      <c r="F90" s="75">
        <f>registro!F39</f>
        <v>0</v>
      </c>
      <c r="G90" s="76"/>
      <c r="H90" s="76"/>
      <c r="I90" s="76"/>
      <c r="J90" s="76"/>
      <c r="K90" s="76"/>
      <c r="L90" s="96" t="str">
        <f t="shared" si="0"/>
        <v/>
      </c>
      <c r="N90" s="32"/>
      <c r="P90" s="50"/>
    </row>
    <row r="91" spans="4:16" ht="21">
      <c r="D91" s="75">
        <v>28</v>
      </c>
      <c r="E91" s="75">
        <f>registro!E40</f>
        <v>0</v>
      </c>
      <c r="F91" s="75">
        <f>registro!F40</f>
        <v>0</v>
      </c>
      <c r="G91" s="76"/>
      <c r="H91" s="76"/>
      <c r="I91" s="76"/>
      <c r="J91" s="76"/>
      <c r="K91" s="76"/>
      <c r="L91" s="96" t="str">
        <f t="shared" si="0"/>
        <v/>
      </c>
      <c r="N91" s="32"/>
      <c r="P91" s="50"/>
    </row>
    <row r="92" spans="4:16" ht="21">
      <c r="D92" s="75">
        <v>29</v>
      </c>
      <c r="E92" s="75">
        <f>registro!E41</f>
        <v>0</v>
      </c>
      <c r="F92" s="75">
        <f>registro!F41</f>
        <v>0</v>
      </c>
      <c r="G92" s="76"/>
      <c r="H92" s="76"/>
      <c r="I92" s="76"/>
      <c r="J92" s="76"/>
      <c r="K92" s="76"/>
      <c r="L92" s="96" t="str">
        <f t="shared" si="0"/>
        <v/>
      </c>
      <c r="N92" s="32"/>
      <c r="P92" s="50"/>
    </row>
    <row r="93" spans="4:16" ht="21">
      <c r="D93" s="75">
        <v>30</v>
      </c>
      <c r="E93" s="75">
        <f>registro!E42</f>
        <v>0</v>
      </c>
      <c r="F93" s="75">
        <f>registro!F42</f>
        <v>0</v>
      </c>
      <c r="G93" s="76"/>
      <c r="H93" s="76"/>
      <c r="I93" s="76"/>
      <c r="J93" s="76"/>
      <c r="K93" s="76"/>
      <c r="L93" s="96" t="str">
        <f t="shared" si="0"/>
        <v/>
      </c>
      <c r="N93" s="32"/>
      <c r="P93" s="50"/>
    </row>
    <row r="94" spans="4:16" ht="21">
      <c r="D94" s="75">
        <v>31</v>
      </c>
      <c r="E94" s="75">
        <f>registro!E43</f>
        <v>0</v>
      </c>
      <c r="F94" s="75">
        <f>registro!F43</f>
        <v>0</v>
      </c>
      <c r="G94" s="76"/>
      <c r="H94" s="76"/>
      <c r="I94" s="76"/>
      <c r="J94" s="76"/>
      <c r="K94" s="76"/>
      <c r="L94" s="96" t="str">
        <f t="shared" si="0"/>
        <v/>
      </c>
      <c r="N94" s="32"/>
      <c r="P94" s="50"/>
    </row>
    <row r="95" spans="4:16" ht="21">
      <c r="D95" s="75">
        <v>32</v>
      </c>
      <c r="E95" s="75">
        <f>registro!E44</f>
        <v>0</v>
      </c>
      <c r="F95" s="75">
        <f>registro!F44</f>
        <v>0</v>
      </c>
      <c r="G95" s="76"/>
      <c r="H95" s="76"/>
      <c r="I95" s="76"/>
      <c r="J95" s="76"/>
      <c r="K95" s="76"/>
      <c r="L95" s="96" t="str">
        <f t="shared" si="0"/>
        <v/>
      </c>
      <c r="N95" s="32"/>
      <c r="P95" s="50"/>
    </row>
    <row r="96" spans="4:16" ht="21">
      <c r="D96" s="75">
        <v>33</v>
      </c>
      <c r="E96" s="75">
        <f>registro!E45</f>
        <v>0</v>
      </c>
      <c r="F96" s="75">
        <f>registro!F45</f>
        <v>0</v>
      </c>
      <c r="G96" s="76"/>
      <c r="H96" s="76"/>
      <c r="I96" s="76"/>
      <c r="J96" s="76"/>
      <c r="K96" s="76"/>
      <c r="L96" s="96" t="str">
        <f t="shared" si="0"/>
        <v/>
      </c>
      <c r="N96" s="32"/>
      <c r="P96" s="50"/>
    </row>
    <row r="97" spans="4:16" ht="21">
      <c r="D97" s="75">
        <v>34</v>
      </c>
      <c r="E97" s="75">
        <f>registro!E46</f>
        <v>0</v>
      </c>
      <c r="F97" s="75">
        <f>registro!F46</f>
        <v>0</v>
      </c>
      <c r="G97" s="76"/>
      <c r="H97" s="76"/>
      <c r="I97" s="76"/>
      <c r="J97" s="76"/>
      <c r="K97" s="76"/>
      <c r="L97" s="96" t="str">
        <f t="shared" si="0"/>
        <v/>
      </c>
      <c r="N97" s="32"/>
      <c r="P97" s="50"/>
    </row>
    <row r="98" spans="4:16" ht="21">
      <c r="D98" s="75">
        <v>35</v>
      </c>
      <c r="E98" s="75">
        <f>registro!E47</f>
        <v>0</v>
      </c>
      <c r="F98" s="75">
        <f>registro!F47</f>
        <v>0</v>
      </c>
      <c r="G98" s="76"/>
      <c r="H98" s="76"/>
      <c r="I98" s="76"/>
      <c r="J98" s="76"/>
      <c r="K98" s="76"/>
      <c r="L98" s="96" t="str">
        <f t="shared" si="0"/>
        <v/>
      </c>
      <c r="N98" s="32"/>
      <c r="P98" s="50"/>
    </row>
    <row r="99" spans="4:16" ht="21">
      <c r="D99" s="75">
        <v>36</v>
      </c>
      <c r="E99" s="75">
        <f>registro!E48</f>
        <v>0</v>
      </c>
      <c r="F99" s="75">
        <f>registro!F48</f>
        <v>0</v>
      </c>
      <c r="G99" s="76"/>
      <c r="H99" s="76"/>
      <c r="I99" s="76"/>
      <c r="J99" s="76"/>
      <c r="K99" s="76"/>
      <c r="L99" s="96" t="str">
        <f t="shared" si="0"/>
        <v/>
      </c>
      <c r="N99" s="32"/>
      <c r="P99" s="50"/>
    </row>
    <row r="100" spans="4:16" ht="21">
      <c r="D100" s="75">
        <v>37</v>
      </c>
      <c r="E100" s="75">
        <f>registro!E49</f>
        <v>0</v>
      </c>
      <c r="F100" s="75">
        <f>registro!F49</f>
        <v>0</v>
      </c>
      <c r="G100" s="76"/>
      <c r="H100" s="76"/>
      <c r="I100" s="76"/>
      <c r="J100" s="76"/>
      <c r="K100" s="76"/>
      <c r="L100" s="96" t="str">
        <f t="shared" si="0"/>
        <v/>
      </c>
      <c r="N100" s="32"/>
      <c r="P100" s="50"/>
    </row>
    <row r="101" spans="4:16" ht="21">
      <c r="D101" s="75">
        <v>38</v>
      </c>
      <c r="E101" s="75">
        <f>registro!E50</f>
        <v>0</v>
      </c>
      <c r="F101" s="75">
        <f>registro!F50</f>
        <v>0</v>
      </c>
      <c r="G101" s="76"/>
      <c r="H101" s="76"/>
      <c r="I101" s="76"/>
      <c r="J101" s="76"/>
      <c r="K101" s="76"/>
      <c r="L101" s="96" t="str">
        <f t="shared" si="0"/>
        <v/>
      </c>
      <c r="N101" s="32"/>
      <c r="P101" s="50"/>
    </row>
    <row r="102" spans="4:16" ht="21">
      <c r="D102" s="75">
        <v>39</v>
      </c>
      <c r="E102" s="75">
        <f>registro!E51</f>
        <v>0</v>
      </c>
      <c r="F102" s="75">
        <f>registro!F51</f>
        <v>0</v>
      </c>
      <c r="G102" s="76"/>
      <c r="H102" s="76"/>
      <c r="I102" s="76"/>
      <c r="J102" s="76"/>
      <c r="K102" s="76"/>
      <c r="L102" s="96" t="str">
        <f t="shared" si="0"/>
        <v/>
      </c>
      <c r="N102" s="32"/>
      <c r="P102" s="50"/>
    </row>
    <row r="103" spans="4:16" ht="21.75" thickBot="1">
      <c r="D103" s="75">
        <v>40</v>
      </c>
      <c r="E103" s="75">
        <f>registro!E52</f>
        <v>0</v>
      </c>
      <c r="F103" s="75">
        <f>registro!F52</f>
        <v>0</v>
      </c>
      <c r="G103" s="76"/>
      <c r="H103" s="76"/>
      <c r="I103" s="76"/>
      <c r="J103" s="78"/>
      <c r="K103" s="78"/>
      <c r="L103" s="97" t="str">
        <f t="shared" si="0"/>
        <v/>
      </c>
      <c r="N103" s="32"/>
      <c r="P103" s="50"/>
    </row>
    <row r="104" spans="4:16" ht="21.75" thickBot="1">
      <c r="D104" s="39"/>
      <c r="E104" s="39"/>
      <c r="F104" s="39"/>
      <c r="J104" s="152" t="s">
        <v>27</v>
      </c>
      <c r="K104" s="164"/>
      <c r="L104" s="103" t="e">
        <f>AVERAGE(L64:L103)</f>
        <v>#DIV/0!</v>
      </c>
    </row>
    <row r="105" spans="4:16" ht="23.25">
      <c r="E105" s="63"/>
      <c r="F105" s="63"/>
      <c r="G105" s="63"/>
      <c r="H105" s="63"/>
      <c r="I105" s="63"/>
      <c r="J105" s="63"/>
      <c r="K105" s="63"/>
      <c r="M105" s="39"/>
      <c r="N105" s="39"/>
      <c r="O105" s="39"/>
    </row>
    <row r="106" spans="4:16" ht="320.25" customHeight="1">
      <c r="D106" s="39"/>
      <c r="E106" s="172" t="s">
        <v>142</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sheetData>
  <sheetProtection password="C9BF" sheet="1" objects="1" scenarios="1" selectLockedCells="1"/>
  <mergeCells count="11">
    <mergeCell ref="F57:G57"/>
    <mergeCell ref="F3:H3"/>
    <mergeCell ref="F5:H5"/>
    <mergeCell ref="E8:K8"/>
    <mergeCell ref="F52:K52"/>
    <mergeCell ref="F53:K53"/>
    <mergeCell ref="F58:G58"/>
    <mergeCell ref="E60:K60"/>
    <mergeCell ref="E62:F62"/>
    <mergeCell ref="J104:K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7.xml><?xml version="1.0" encoding="utf-8"?>
<worksheet xmlns="http://schemas.openxmlformats.org/spreadsheetml/2006/main" xmlns:r="http://schemas.openxmlformats.org/officeDocument/2006/relationships">
  <sheetPr codeName="Hoja30">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21.140625"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46</v>
      </c>
      <c r="G3" s="165"/>
      <c r="H3" s="165"/>
      <c r="I3" s="41"/>
      <c r="J3" s="41"/>
      <c r="K3" s="41"/>
      <c r="L3" s="41"/>
      <c r="M3" s="41"/>
    </row>
    <row r="4" spans="4:16">
      <c r="F4" s="117"/>
      <c r="G4" s="117"/>
      <c r="H4" s="117"/>
    </row>
    <row r="5" spans="4:16" ht="26.25">
      <c r="F5" s="166" t="s">
        <v>98</v>
      </c>
      <c r="G5" s="166"/>
      <c r="H5" s="166"/>
      <c r="I5" s="42"/>
      <c r="J5" s="42"/>
      <c r="K5" s="42"/>
      <c r="L5" s="42"/>
      <c r="M5" s="42"/>
    </row>
    <row r="8" spans="4:16" ht="143.25" customHeight="1">
      <c r="D8" s="43"/>
      <c r="E8" s="167" t="s">
        <v>141</v>
      </c>
      <c r="F8" s="167"/>
      <c r="G8" s="167"/>
      <c r="H8" s="167"/>
      <c r="I8" s="167"/>
      <c r="J8" s="167"/>
      <c r="K8" s="167"/>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20"/>
      <c r="L51" s="121"/>
      <c r="M51" s="49"/>
      <c r="N51" s="49"/>
      <c r="O51" s="50"/>
    </row>
    <row r="52" spans="4:16" ht="23.25">
      <c r="D52" s="46"/>
      <c r="E52" s="122"/>
      <c r="F52" s="168" t="s">
        <v>48</v>
      </c>
      <c r="G52" s="168"/>
      <c r="H52" s="168"/>
      <c r="I52" s="168"/>
      <c r="J52" s="168"/>
      <c r="K52" s="168"/>
      <c r="L52" s="123"/>
      <c r="M52" s="51"/>
      <c r="N52" s="51"/>
      <c r="O52" s="50"/>
    </row>
    <row r="53" spans="4:16" ht="18">
      <c r="D53" s="46"/>
      <c r="E53" s="124"/>
      <c r="F53" s="169" t="s">
        <v>99</v>
      </c>
      <c r="G53" s="169"/>
      <c r="H53" s="169"/>
      <c r="I53" s="169"/>
      <c r="J53" s="169"/>
      <c r="K53" s="169"/>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0"/>
      <c r="L56" s="126"/>
      <c r="M56" s="53"/>
      <c r="N56" s="53"/>
      <c r="O56" s="53"/>
    </row>
    <row r="57" spans="4:16" ht="21">
      <c r="D57" s="50"/>
      <c r="E57" s="127" t="s">
        <v>3</v>
      </c>
      <c r="F57" s="157">
        <f>registro!E8</f>
        <v>0</v>
      </c>
      <c r="G57" s="157"/>
      <c r="H57" s="118" t="s">
        <v>5</v>
      </c>
      <c r="I57" s="90">
        <f>registro!K8</f>
        <v>0</v>
      </c>
      <c r="J57" s="50"/>
      <c r="K57" s="50"/>
      <c r="L57" s="126"/>
      <c r="M57" s="53"/>
      <c r="N57" s="53"/>
      <c r="O57" s="53"/>
    </row>
    <row r="58" spans="4:16" ht="21">
      <c r="D58" s="50"/>
      <c r="E58" s="127" t="s">
        <v>4</v>
      </c>
      <c r="F58" s="157">
        <f>registro!E9</f>
        <v>0</v>
      </c>
      <c r="G58" s="157"/>
      <c r="H58" s="118" t="s">
        <v>6</v>
      </c>
      <c r="I58" s="90">
        <f>registro!K9</f>
        <v>0</v>
      </c>
      <c r="J58" s="118" t="s">
        <v>20</v>
      </c>
      <c r="K58" s="91"/>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128</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1"/>
      <c r="L62" s="136"/>
      <c r="N62" s="58"/>
    </row>
    <row r="63" spans="4:16" ht="150.75" customHeight="1">
      <c r="D63" s="98" t="s">
        <v>10</v>
      </c>
      <c r="E63" s="99" t="s">
        <v>1</v>
      </c>
      <c r="F63" s="99" t="s">
        <v>2</v>
      </c>
      <c r="G63" s="133" t="s">
        <v>129</v>
      </c>
      <c r="H63" s="133" t="s">
        <v>130</v>
      </c>
      <c r="I63" s="133" t="s">
        <v>50</v>
      </c>
      <c r="J63" s="133" t="s">
        <v>51</v>
      </c>
      <c r="K63" s="133" t="s">
        <v>52</v>
      </c>
      <c r="L63" s="132" t="s">
        <v>19</v>
      </c>
      <c r="N63" s="59"/>
      <c r="P63" s="61"/>
    </row>
    <row r="64" spans="4:16" ht="21">
      <c r="D64" s="75">
        <v>1</v>
      </c>
      <c r="E64" s="75">
        <f>registro!E13</f>
        <v>0</v>
      </c>
      <c r="F64" s="75">
        <f>registro!F13</f>
        <v>0</v>
      </c>
      <c r="G64" s="76"/>
      <c r="H64" s="76"/>
      <c r="I64" s="76"/>
      <c r="J64" s="76"/>
      <c r="K64" s="76"/>
      <c r="L64" s="96" t="str">
        <f t="shared" ref="L64:L103" si="0">+IF(ISERROR(AVERAGE(G64:K64)),"",AVERAGE(G64:K64))</f>
        <v/>
      </c>
      <c r="N64" s="32"/>
      <c r="P64" s="50"/>
    </row>
    <row r="65" spans="4:16" ht="21">
      <c r="D65" s="75">
        <v>2</v>
      </c>
      <c r="E65" s="75">
        <f>registro!E14</f>
        <v>0</v>
      </c>
      <c r="F65" s="75">
        <f>registro!F14</f>
        <v>0</v>
      </c>
      <c r="G65" s="76"/>
      <c r="H65" s="76"/>
      <c r="I65" s="76"/>
      <c r="J65" s="76"/>
      <c r="K65" s="76"/>
      <c r="L65" s="96" t="str">
        <f t="shared" si="0"/>
        <v/>
      </c>
      <c r="N65" s="32"/>
      <c r="P65" s="50"/>
    </row>
    <row r="66" spans="4:16" ht="21">
      <c r="D66" s="75">
        <v>3</v>
      </c>
      <c r="E66" s="75">
        <f>registro!E15</f>
        <v>0</v>
      </c>
      <c r="F66" s="75">
        <f>registro!F15</f>
        <v>0</v>
      </c>
      <c r="G66" s="76"/>
      <c r="H66" s="76"/>
      <c r="I66" s="76"/>
      <c r="J66" s="76"/>
      <c r="K66" s="76"/>
      <c r="L66" s="96" t="str">
        <f t="shared" si="0"/>
        <v/>
      </c>
      <c r="N66" s="32"/>
      <c r="P66" s="50"/>
    </row>
    <row r="67" spans="4:16" ht="21">
      <c r="D67" s="75">
        <v>4</v>
      </c>
      <c r="E67" s="75">
        <f>registro!E16</f>
        <v>0</v>
      </c>
      <c r="F67" s="75">
        <f>registro!F16</f>
        <v>0</v>
      </c>
      <c r="G67" s="76"/>
      <c r="H67" s="76"/>
      <c r="I67" s="76"/>
      <c r="J67" s="76"/>
      <c r="K67" s="76"/>
      <c r="L67" s="96" t="str">
        <f t="shared" si="0"/>
        <v/>
      </c>
      <c r="N67" s="32"/>
      <c r="P67" s="50"/>
    </row>
    <row r="68" spans="4:16" ht="21">
      <c r="D68" s="75">
        <v>5</v>
      </c>
      <c r="E68" s="75">
        <f>registro!E17</f>
        <v>0</v>
      </c>
      <c r="F68" s="75">
        <f>registro!F17</f>
        <v>0</v>
      </c>
      <c r="G68" s="76"/>
      <c r="H68" s="76"/>
      <c r="I68" s="76"/>
      <c r="J68" s="76"/>
      <c r="K68" s="76"/>
      <c r="L68" s="96" t="str">
        <f t="shared" si="0"/>
        <v/>
      </c>
      <c r="N68" s="32"/>
      <c r="P68" s="50"/>
    </row>
    <row r="69" spans="4:16" ht="21">
      <c r="D69" s="75">
        <v>6</v>
      </c>
      <c r="E69" s="75">
        <f>registro!E18</f>
        <v>0</v>
      </c>
      <c r="F69" s="75">
        <f>registro!F18</f>
        <v>0</v>
      </c>
      <c r="G69" s="76"/>
      <c r="H69" s="76"/>
      <c r="I69" s="76"/>
      <c r="J69" s="76"/>
      <c r="K69" s="76"/>
      <c r="L69" s="96" t="str">
        <f t="shared" si="0"/>
        <v/>
      </c>
      <c r="N69" s="32"/>
      <c r="P69" s="50"/>
    </row>
    <row r="70" spans="4:16" ht="21">
      <c r="D70" s="75">
        <v>7</v>
      </c>
      <c r="E70" s="75">
        <f>registro!E19</f>
        <v>0</v>
      </c>
      <c r="F70" s="75">
        <f>registro!F19</f>
        <v>0</v>
      </c>
      <c r="G70" s="76"/>
      <c r="H70" s="76"/>
      <c r="I70" s="76"/>
      <c r="J70" s="76"/>
      <c r="K70" s="76"/>
      <c r="L70" s="96" t="str">
        <f t="shared" si="0"/>
        <v/>
      </c>
      <c r="N70" s="32"/>
      <c r="P70" s="50"/>
    </row>
    <row r="71" spans="4:16" ht="21">
      <c r="D71" s="75">
        <v>8</v>
      </c>
      <c r="E71" s="75">
        <f>registro!E20</f>
        <v>0</v>
      </c>
      <c r="F71" s="75">
        <f>registro!F20</f>
        <v>0</v>
      </c>
      <c r="G71" s="76"/>
      <c r="H71" s="76"/>
      <c r="I71" s="76"/>
      <c r="J71" s="76"/>
      <c r="K71" s="76"/>
      <c r="L71" s="96" t="str">
        <f t="shared" si="0"/>
        <v/>
      </c>
      <c r="N71" s="32"/>
      <c r="P71" s="50"/>
    </row>
    <row r="72" spans="4:16" ht="21">
      <c r="D72" s="75">
        <v>9</v>
      </c>
      <c r="E72" s="75">
        <f>registro!E21</f>
        <v>0</v>
      </c>
      <c r="F72" s="75">
        <f>registro!F21</f>
        <v>0</v>
      </c>
      <c r="G72" s="76"/>
      <c r="H72" s="76"/>
      <c r="I72" s="76"/>
      <c r="J72" s="76"/>
      <c r="K72" s="76"/>
      <c r="L72" s="96" t="str">
        <f t="shared" si="0"/>
        <v/>
      </c>
      <c r="N72" s="32"/>
      <c r="P72" s="50"/>
    </row>
    <row r="73" spans="4:16" ht="21">
      <c r="D73" s="75">
        <v>10</v>
      </c>
      <c r="E73" s="75">
        <f>registro!E22</f>
        <v>0</v>
      </c>
      <c r="F73" s="75">
        <f>registro!F22</f>
        <v>0</v>
      </c>
      <c r="G73" s="76"/>
      <c r="H73" s="76"/>
      <c r="I73" s="76"/>
      <c r="J73" s="76"/>
      <c r="K73" s="76"/>
      <c r="L73" s="96" t="str">
        <f t="shared" si="0"/>
        <v/>
      </c>
      <c r="N73" s="32"/>
      <c r="P73" s="50"/>
    </row>
    <row r="74" spans="4:16" ht="21">
      <c r="D74" s="75">
        <v>11</v>
      </c>
      <c r="E74" s="75">
        <f>registro!E23</f>
        <v>0</v>
      </c>
      <c r="F74" s="75">
        <f>registro!F23</f>
        <v>0</v>
      </c>
      <c r="G74" s="76"/>
      <c r="H74" s="76"/>
      <c r="I74" s="76"/>
      <c r="J74" s="76"/>
      <c r="K74" s="76"/>
      <c r="L74" s="96" t="str">
        <f t="shared" si="0"/>
        <v/>
      </c>
      <c r="N74" s="32"/>
      <c r="P74" s="50"/>
    </row>
    <row r="75" spans="4:16" ht="21">
      <c r="D75" s="75">
        <v>12</v>
      </c>
      <c r="E75" s="75">
        <f>registro!E24</f>
        <v>0</v>
      </c>
      <c r="F75" s="75">
        <f>registro!F24</f>
        <v>0</v>
      </c>
      <c r="G75" s="76"/>
      <c r="H75" s="76"/>
      <c r="I75" s="76"/>
      <c r="J75" s="76"/>
      <c r="K75" s="76"/>
      <c r="L75" s="96" t="str">
        <f t="shared" si="0"/>
        <v/>
      </c>
      <c r="N75" s="32"/>
      <c r="P75" s="50"/>
    </row>
    <row r="76" spans="4:16" ht="21">
      <c r="D76" s="75">
        <v>13</v>
      </c>
      <c r="E76" s="75">
        <f>registro!E25</f>
        <v>0</v>
      </c>
      <c r="F76" s="75">
        <f>registro!F25</f>
        <v>0</v>
      </c>
      <c r="G76" s="76"/>
      <c r="H76" s="76"/>
      <c r="I76" s="76"/>
      <c r="J76" s="76"/>
      <c r="K76" s="76"/>
      <c r="L76" s="96" t="str">
        <f t="shared" si="0"/>
        <v/>
      </c>
      <c r="N76" s="32"/>
      <c r="P76" s="50"/>
    </row>
    <row r="77" spans="4:16" ht="21">
      <c r="D77" s="75">
        <v>14</v>
      </c>
      <c r="E77" s="75">
        <f>registro!E26</f>
        <v>0</v>
      </c>
      <c r="F77" s="75">
        <f>registro!F26</f>
        <v>0</v>
      </c>
      <c r="G77" s="76"/>
      <c r="H77" s="76"/>
      <c r="I77" s="76"/>
      <c r="J77" s="76"/>
      <c r="K77" s="76"/>
      <c r="L77" s="96" t="str">
        <f t="shared" si="0"/>
        <v/>
      </c>
      <c r="N77" s="32"/>
      <c r="P77" s="50"/>
    </row>
    <row r="78" spans="4:16" ht="21">
      <c r="D78" s="75">
        <v>15</v>
      </c>
      <c r="E78" s="75">
        <f>registro!E27</f>
        <v>0</v>
      </c>
      <c r="F78" s="75">
        <f>registro!F27</f>
        <v>0</v>
      </c>
      <c r="G78" s="76"/>
      <c r="H78" s="76"/>
      <c r="I78" s="76"/>
      <c r="J78" s="76"/>
      <c r="K78" s="76"/>
      <c r="L78" s="96" t="str">
        <f t="shared" si="0"/>
        <v/>
      </c>
      <c r="N78" s="32"/>
      <c r="P78" s="50"/>
    </row>
    <row r="79" spans="4:16" ht="21">
      <c r="D79" s="75">
        <v>16</v>
      </c>
      <c r="E79" s="75">
        <f>registro!E28</f>
        <v>0</v>
      </c>
      <c r="F79" s="75">
        <f>registro!F28</f>
        <v>0</v>
      </c>
      <c r="G79" s="76"/>
      <c r="H79" s="76"/>
      <c r="I79" s="76"/>
      <c r="J79" s="76"/>
      <c r="K79" s="76"/>
      <c r="L79" s="96" t="str">
        <f t="shared" si="0"/>
        <v/>
      </c>
      <c r="N79" s="32"/>
      <c r="P79" s="50"/>
    </row>
    <row r="80" spans="4:16" ht="21">
      <c r="D80" s="75">
        <v>17</v>
      </c>
      <c r="E80" s="75">
        <f>registro!E29</f>
        <v>0</v>
      </c>
      <c r="F80" s="75">
        <f>registro!F29</f>
        <v>0</v>
      </c>
      <c r="G80" s="76"/>
      <c r="H80" s="76"/>
      <c r="I80" s="76"/>
      <c r="J80" s="76"/>
      <c r="K80" s="76"/>
      <c r="L80" s="96" t="str">
        <f t="shared" si="0"/>
        <v/>
      </c>
      <c r="N80" s="32"/>
      <c r="P80" s="50"/>
    </row>
    <row r="81" spans="4:16" ht="21">
      <c r="D81" s="75">
        <v>18</v>
      </c>
      <c r="E81" s="75">
        <f>registro!E30</f>
        <v>0</v>
      </c>
      <c r="F81" s="75">
        <f>registro!F30</f>
        <v>0</v>
      </c>
      <c r="G81" s="76"/>
      <c r="H81" s="76"/>
      <c r="I81" s="76"/>
      <c r="J81" s="76"/>
      <c r="K81" s="76"/>
      <c r="L81" s="96" t="str">
        <f t="shared" si="0"/>
        <v/>
      </c>
      <c r="N81" s="32"/>
      <c r="P81" s="50"/>
    </row>
    <row r="82" spans="4:16" ht="21">
      <c r="D82" s="75">
        <v>19</v>
      </c>
      <c r="E82" s="75">
        <f>registro!E31</f>
        <v>0</v>
      </c>
      <c r="F82" s="75">
        <f>registro!F31</f>
        <v>0</v>
      </c>
      <c r="G82" s="76"/>
      <c r="H82" s="76"/>
      <c r="I82" s="76"/>
      <c r="J82" s="76"/>
      <c r="K82" s="76"/>
      <c r="L82" s="96" t="str">
        <f t="shared" si="0"/>
        <v/>
      </c>
      <c r="N82" s="32"/>
      <c r="P82" s="50"/>
    </row>
    <row r="83" spans="4:16" ht="21">
      <c r="D83" s="75">
        <v>20</v>
      </c>
      <c r="E83" s="75">
        <f>registro!E32</f>
        <v>0</v>
      </c>
      <c r="F83" s="75">
        <f>registro!F32</f>
        <v>0</v>
      </c>
      <c r="G83" s="76"/>
      <c r="H83" s="76"/>
      <c r="I83" s="76"/>
      <c r="J83" s="76"/>
      <c r="K83" s="76"/>
      <c r="L83" s="96" t="str">
        <f t="shared" si="0"/>
        <v/>
      </c>
      <c r="N83" s="32"/>
      <c r="P83" s="50"/>
    </row>
    <row r="84" spans="4:16" ht="21">
      <c r="D84" s="75">
        <v>21</v>
      </c>
      <c r="E84" s="75">
        <f>registro!E33</f>
        <v>0</v>
      </c>
      <c r="F84" s="75">
        <f>registro!F33</f>
        <v>0</v>
      </c>
      <c r="G84" s="76"/>
      <c r="H84" s="76"/>
      <c r="I84" s="76"/>
      <c r="J84" s="76"/>
      <c r="K84" s="76"/>
      <c r="L84" s="96" t="str">
        <f t="shared" si="0"/>
        <v/>
      </c>
      <c r="N84" s="32"/>
      <c r="P84" s="50"/>
    </row>
    <row r="85" spans="4:16" ht="21">
      <c r="D85" s="75">
        <v>22</v>
      </c>
      <c r="E85" s="75">
        <f>registro!E34</f>
        <v>0</v>
      </c>
      <c r="F85" s="75">
        <f>registro!F34</f>
        <v>0</v>
      </c>
      <c r="G85" s="76"/>
      <c r="H85" s="76"/>
      <c r="I85" s="76"/>
      <c r="J85" s="76"/>
      <c r="K85" s="76"/>
      <c r="L85" s="96" t="str">
        <f t="shared" si="0"/>
        <v/>
      </c>
      <c r="N85" s="32"/>
      <c r="P85" s="50"/>
    </row>
    <row r="86" spans="4:16" ht="21">
      <c r="D86" s="75">
        <v>23</v>
      </c>
      <c r="E86" s="75">
        <f>registro!E35</f>
        <v>0</v>
      </c>
      <c r="F86" s="75">
        <f>registro!F35</f>
        <v>0</v>
      </c>
      <c r="G86" s="76"/>
      <c r="H86" s="76"/>
      <c r="I86" s="76"/>
      <c r="J86" s="76"/>
      <c r="K86" s="76"/>
      <c r="L86" s="96" t="str">
        <f t="shared" si="0"/>
        <v/>
      </c>
      <c r="N86" s="32"/>
      <c r="P86" s="50"/>
    </row>
    <row r="87" spans="4:16" ht="21">
      <c r="D87" s="75">
        <v>24</v>
      </c>
      <c r="E87" s="75">
        <f>registro!E36</f>
        <v>0</v>
      </c>
      <c r="F87" s="75">
        <f>registro!F36</f>
        <v>0</v>
      </c>
      <c r="G87" s="76"/>
      <c r="H87" s="76"/>
      <c r="I87" s="76"/>
      <c r="J87" s="76"/>
      <c r="K87" s="76"/>
      <c r="L87" s="96" t="str">
        <f t="shared" si="0"/>
        <v/>
      </c>
      <c r="N87" s="32"/>
      <c r="P87" s="50"/>
    </row>
    <row r="88" spans="4:16" ht="21">
      <c r="D88" s="75">
        <v>25</v>
      </c>
      <c r="E88" s="75">
        <f>registro!E37</f>
        <v>0</v>
      </c>
      <c r="F88" s="75">
        <f>registro!F37</f>
        <v>0</v>
      </c>
      <c r="G88" s="76"/>
      <c r="H88" s="76"/>
      <c r="I88" s="76"/>
      <c r="J88" s="76"/>
      <c r="K88" s="76"/>
      <c r="L88" s="96" t="str">
        <f t="shared" si="0"/>
        <v/>
      </c>
      <c r="N88" s="32"/>
      <c r="P88" s="50"/>
    </row>
    <row r="89" spans="4:16" ht="21">
      <c r="D89" s="75">
        <v>26</v>
      </c>
      <c r="E89" s="75">
        <f>registro!E38</f>
        <v>0</v>
      </c>
      <c r="F89" s="75">
        <f>registro!F38</f>
        <v>0</v>
      </c>
      <c r="G89" s="76"/>
      <c r="H89" s="76"/>
      <c r="I89" s="76"/>
      <c r="J89" s="76"/>
      <c r="K89" s="76"/>
      <c r="L89" s="96" t="str">
        <f t="shared" si="0"/>
        <v/>
      </c>
      <c r="N89" s="32"/>
      <c r="P89" s="50"/>
    </row>
    <row r="90" spans="4:16" ht="21">
      <c r="D90" s="75">
        <v>27</v>
      </c>
      <c r="E90" s="75">
        <f>registro!E39</f>
        <v>0</v>
      </c>
      <c r="F90" s="75">
        <f>registro!F39</f>
        <v>0</v>
      </c>
      <c r="G90" s="76"/>
      <c r="H90" s="76"/>
      <c r="I90" s="76"/>
      <c r="J90" s="76"/>
      <c r="K90" s="76"/>
      <c r="L90" s="96" t="str">
        <f t="shared" si="0"/>
        <v/>
      </c>
      <c r="N90" s="32"/>
      <c r="P90" s="50"/>
    </row>
    <row r="91" spans="4:16" ht="21">
      <c r="D91" s="75">
        <v>28</v>
      </c>
      <c r="E91" s="75">
        <f>registro!E40</f>
        <v>0</v>
      </c>
      <c r="F91" s="75">
        <f>registro!F40</f>
        <v>0</v>
      </c>
      <c r="G91" s="76"/>
      <c r="H91" s="76"/>
      <c r="I91" s="76"/>
      <c r="J91" s="76"/>
      <c r="K91" s="76"/>
      <c r="L91" s="96" t="str">
        <f t="shared" si="0"/>
        <v/>
      </c>
      <c r="N91" s="32"/>
      <c r="P91" s="50"/>
    </row>
    <row r="92" spans="4:16" ht="21">
      <c r="D92" s="75">
        <v>29</v>
      </c>
      <c r="E92" s="75">
        <f>registro!E41</f>
        <v>0</v>
      </c>
      <c r="F92" s="75">
        <f>registro!F41</f>
        <v>0</v>
      </c>
      <c r="G92" s="76"/>
      <c r="H92" s="76"/>
      <c r="I92" s="76"/>
      <c r="J92" s="76"/>
      <c r="K92" s="76"/>
      <c r="L92" s="96" t="str">
        <f t="shared" si="0"/>
        <v/>
      </c>
      <c r="N92" s="32"/>
      <c r="P92" s="50"/>
    </row>
    <row r="93" spans="4:16" ht="21">
      <c r="D93" s="75">
        <v>30</v>
      </c>
      <c r="E93" s="75">
        <f>registro!E42</f>
        <v>0</v>
      </c>
      <c r="F93" s="75">
        <f>registro!F42</f>
        <v>0</v>
      </c>
      <c r="G93" s="76"/>
      <c r="H93" s="76"/>
      <c r="I93" s="76"/>
      <c r="J93" s="76"/>
      <c r="K93" s="76"/>
      <c r="L93" s="96" t="str">
        <f t="shared" si="0"/>
        <v/>
      </c>
      <c r="N93" s="32"/>
      <c r="P93" s="50"/>
    </row>
    <row r="94" spans="4:16" ht="21">
      <c r="D94" s="75">
        <v>31</v>
      </c>
      <c r="E94" s="75">
        <f>registro!E43</f>
        <v>0</v>
      </c>
      <c r="F94" s="75">
        <f>registro!F43</f>
        <v>0</v>
      </c>
      <c r="G94" s="76"/>
      <c r="H94" s="76"/>
      <c r="I94" s="76"/>
      <c r="J94" s="76"/>
      <c r="K94" s="76"/>
      <c r="L94" s="96" t="str">
        <f t="shared" si="0"/>
        <v/>
      </c>
      <c r="N94" s="32"/>
      <c r="P94" s="50"/>
    </row>
    <row r="95" spans="4:16" ht="21">
      <c r="D95" s="75">
        <v>32</v>
      </c>
      <c r="E95" s="75">
        <f>registro!E44</f>
        <v>0</v>
      </c>
      <c r="F95" s="75">
        <f>registro!F44</f>
        <v>0</v>
      </c>
      <c r="G95" s="76"/>
      <c r="H95" s="76"/>
      <c r="I95" s="76"/>
      <c r="J95" s="76"/>
      <c r="K95" s="76"/>
      <c r="L95" s="96" t="str">
        <f t="shared" si="0"/>
        <v/>
      </c>
      <c r="N95" s="32"/>
      <c r="P95" s="50"/>
    </row>
    <row r="96" spans="4:16" ht="21">
      <c r="D96" s="75">
        <v>33</v>
      </c>
      <c r="E96" s="75">
        <f>registro!E45</f>
        <v>0</v>
      </c>
      <c r="F96" s="75">
        <f>registro!F45</f>
        <v>0</v>
      </c>
      <c r="G96" s="76"/>
      <c r="H96" s="76"/>
      <c r="I96" s="76"/>
      <c r="J96" s="76"/>
      <c r="K96" s="76"/>
      <c r="L96" s="96" t="str">
        <f t="shared" si="0"/>
        <v/>
      </c>
      <c r="N96" s="32"/>
      <c r="P96" s="50"/>
    </row>
    <row r="97" spans="4:16" ht="21">
      <c r="D97" s="75">
        <v>34</v>
      </c>
      <c r="E97" s="75">
        <f>registro!E46</f>
        <v>0</v>
      </c>
      <c r="F97" s="75">
        <f>registro!F46</f>
        <v>0</v>
      </c>
      <c r="G97" s="76"/>
      <c r="H97" s="76"/>
      <c r="I97" s="76"/>
      <c r="J97" s="76"/>
      <c r="K97" s="76"/>
      <c r="L97" s="96" t="str">
        <f t="shared" si="0"/>
        <v/>
      </c>
      <c r="N97" s="32"/>
      <c r="P97" s="50"/>
    </row>
    <row r="98" spans="4:16" ht="21">
      <c r="D98" s="75">
        <v>35</v>
      </c>
      <c r="E98" s="75">
        <f>registro!E47</f>
        <v>0</v>
      </c>
      <c r="F98" s="75">
        <f>registro!F47</f>
        <v>0</v>
      </c>
      <c r="G98" s="76"/>
      <c r="H98" s="76"/>
      <c r="I98" s="76"/>
      <c r="J98" s="76"/>
      <c r="K98" s="76"/>
      <c r="L98" s="96" t="str">
        <f t="shared" si="0"/>
        <v/>
      </c>
      <c r="N98" s="32"/>
      <c r="P98" s="50"/>
    </row>
    <row r="99" spans="4:16" ht="21">
      <c r="D99" s="75">
        <v>36</v>
      </c>
      <c r="E99" s="75">
        <f>registro!E48</f>
        <v>0</v>
      </c>
      <c r="F99" s="75">
        <f>registro!F48</f>
        <v>0</v>
      </c>
      <c r="G99" s="76"/>
      <c r="H99" s="76"/>
      <c r="I99" s="76"/>
      <c r="J99" s="76"/>
      <c r="K99" s="76"/>
      <c r="L99" s="96" t="str">
        <f t="shared" si="0"/>
        <v/>
      </c>
      <c r="N99" s="32"/>
      <c r="P99" s="50"/>
    </row>
    <row r="100" spans="4:16" ht="21">
      <c r="D100" s="75">
        <v>37</v>
      </c>
      <c r="E100" s="75">
        <f>registro!E49</f>
        <v>0</v>
      </c>
      <c r="F100" s="75">
        <f>registro!F49</f>
        <v>0</v>
      </c>
      <c r="G100" s="76"/>
      <c r="H100" s="76"/>
      <c r="I100" s="76"/>
      <c r="J100" s="76"/>
      <c r="K100" s="76"/>
      <c r="L100" s="96" t="str">
        <f t="shared" si="0"/>
        <v/>
      </c>
      <c r="N100" s="32"/>
      <c r="P100" s="50"/>
    </row>
    <row r="101" spans="4:16" ht="21">
      <c r="D101" s="75">
        <v>38</v>
      </c>
      <c r="E101" s="75">
        <f>registro!E50</f>
        <v>0</v>
      </c>
      <c r="F101" s="75">
        <f>registro!F50</f>
        <v>0</v>
      </c>
      <c r="G101" s="76"/>
      <c r="H101" s="76"/>
      <c r="I101" s="76"/>
      <c r="J101" s="76"/>
      <c r="K101" s="76"/>
      <c r="L101" s="96" t="str">
        <f t="shared" si="0"/>
        <v/>
      </c>
      <c r="N101" s="32"/>
      <c r="P101" s="50"/>
    </row>
    <row r="102" spans="4:16" ht="21">
      <c r="D102" s="75">
        <v>39</v>
      </c>
      <c r="E102" s="75">
        <f>registro!E51</f>
        <v>0</v>
      </c>
      <c r="F102" s="75">
        <f>registro!F51</f>
        <v>0</v>
      </c>
      <c r="G102" s="76"/>
      <c r="H102" s="76"/>
      <c r="I102" s="76"/>
      <c r="J102" s="76"/>
      <c r="K102" s="76"/>
      <c r="L102" s="96" t="str">
        <f t="shared" si="0"/>
        <v/>
      </c>
      <c r="N102" s="32"/>
      <c r="P102" s="50"/>
    </row>
    <row r="103" spans="4:16" ht="21.75" thickBot="1">
      <c r="D103" s="75">
        <v>40</v>
      </c>
      <c r="E103" s="75">
        <f>registro!E52</f>
        <v>0</v>
      </c>
      <c r="F103" s="75">
        <f>registro!F52</f>
        <v>0</v>
      </c>
      <c r="G103" s="76"/>
      <c r="H103" s="76"/>
      <c r="I103" s="76"/>
      <c r="J103" s="78"/>
      <c r="K103" s="78"/>
      <c r="L103" s="97" t="str">
        <f t="shared" si="0"/>
        <v/>
      </c>
      <c r="N103" s="32"/>
      <c r="P103" s="50"/>
    </row>
    <row r="104" spans="4:16" ht="21.75" thickBot="1">
      <c r="D104" s="39"/>
      <c r="E104" s="39"/>
      <c r="F104" s="39"/>
      <c r="J104" s="152" t="s">
        <v>27</v>
      </c>
      <c r="K104" s="164"/>
      <c r="L104" s="103" t="e">
        <f>AVERAGE(L64:L103)</f>
        <v>#DIV/0!</v>
      </c>
    </row>
    <row r="105" spans="4:16" ht="23.25">
      <c r="E105" s="63"/>
      <c r="F105" s="63"/>
      <c r="G105" s="63"/>
      <c r="H105" s="63"/>
      <c r="I105" s="63"/>
      <c r="J105" s="63"/>
      <c r="K105" s="63"/>
      <c r="M105" s="39"/>
      <c r="N105" s="39"/>
      <c r="O105" s="39"/>
    </row>
    <row r="106" spans="4:16" ht="320.25" customHeight="1">
      <c r="D106" s="39"/>
      <c r="E106" s="172" t="s">
        <v>143</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sheetData>
  <sheetProtection password="C9BF" sheet="1" objects="1" scenarios="1" selectLockedCells="1"/>
  <mergeCells count="11">
    <mergeCell ref="F57:G57"/>
    <mergeCell ref="F3:H3"/>
    <mergeCell ref="F5:H5"/>
    <mergeCell ref="E8:K8"/>
    <mergeCell ref="F52:K52"/>
    <mergeCell ref="F53:K53"/>
    <mergeCell ref="F58:G58"/>
    <mergeCell ref="E60:K60"/>
    <mergeCell ref="E62:F62"/>
    <mergeCell ref="J104:K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8.xml><?xml version="1.0" encoding="utf-8"?>
<worksheet xmlns="http://schemas.openxmlformats.org/spreadsheetml/2006/main" xmlns:r="http://schemas.openxmlformats.org/officeDocument/2006/relationships">
  <sheetPr codeName="Hoja31">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21.140625"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46</v>
      </c>
      <c r="G3" s="165"/>
      <c r="H3" s="165"/>
      <c r="I3" s="41"/>
      <c r="J3" s="41"/>
      <c r="K3" s="41"/>
      <c r="L3" s="41"/>
      <c r="M3" s="41"/>
    </row>
    <row r="4" spans="4:16">
      <c r="F4" s="117"/>
      <c r="G4" s="117"/>
      <c r="H4" s="117"/>
    </row>
    <row r="5" spans="4:16" ht="26.25">
      <c r="F5" s="166" t="s">
        <v>100</v>
      </c>
      <c r="G5" s="166"/>
      <c r="H5" s="166"/>
      <c r="I5" s="42"/>
      <c r="J5" s="42"/>
      <c r="K5" s="42"/>
      <c r="L5" s="42"/>
      <c r="M5" s="42"/>
    </row>
    <row r="8" spans="4:16" ht="143.25" customHeight="1">
      <c r="D8" s="43"/>
      <c r="E8" s="167" t="s">
        <v>141</v>
      </c>
      <c r="F8" s="167"/>
      <c r="G8" s="167"/>
      <c r="H8" s="167"/>
      <c r="I8" s="167"/>
      <c r="J8" s="167"/>
      <c r="K8" s="167"/>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20"/>
      <c r="L51" s="121"/>
      <c r="M51" s="49"/>
      <c r="N51" s="49"/>
      <c r="O51" s="50"/>
    </row>
    <row r="52" spans="4:16" ht="23.25">
      <c r="D52" s="46"/>
      <c r="E52" s="122"/>
      <c r="F52" s="168" t="s">
        <v>48</v>
      </c>
      <c r="G52" s="168"/>
      <c r="H52" s="168"/>
      <c r="I52" s="168"/>
      <c r="J52" s="168"/>
      <c r="K52" s="168"/>
      <c r="L52" s="123"/>
      <c r="M52" s="51"/>
      <c r="N52" s="51"/>
      <c r="O52" s="50"/>
    </row>
    <row r="53" spans="4:16" ht="18">
      <c r="D53" s="46"/>
      <c r="E53" s="124"/>
      <c r="F53" s="169" t="s">
        <v>101</v>
      </c>
      <c r="G53" s="169"/>
      <c r="H53" s="169"/>
      <c r="I53" s="169"/>
      <c r="J53" s="169"/>
      <c r="K53" s="169"/>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0"/>
      <c r="L56" s="126"/>
      <c r="M56" s="53"/>
      <c r="N56" s="53"/>
      <c r="O56" s="53"/>
    </row>
    <row r="57" spans="4:16" ht="21">
      <c r="D57" s="50"/>
      <c r="E57" s="127" t="s">
        <v>3</v>
      </c>
      <c r="F57" s="157">
        <f>registro!E8</f>
        <v>0</v>
      </c>
      <c r="G57" s="157"/>
      <c r="H57" s="118" t="s">
        <v>5</v>
      </c>
      <c r="I57" s="90">
        <f>registro!K8</f>
        <v>0</v>
      </c>
      <c r="J57" s="50"/>
      <c r="K57" s="50"/>
      <c r="L57" s="126"/>
      <c r="M57" s="53"/>
      <c r="N57" s="53"/>
      <c r="O57" s="53"/>
    </row>
    <row r="58" spans="4:16" ht="21">
      <c r="D58" s="50"/>
      <c r="E58" s="127" t="s">
        <v>4</v>
      </c>
      <c r="F58" s="157">
        <f>registro!E9</f>
        <v>0</v>
      </c>
      <c r="G58" s="157"/>
      <c r="H58" s="118" t="s">
        <v>6</v>
      </c>
      <c r="I58" s="90">
        <f>registro!K9</f>
        <v>0</v>
      </c>
      <c r="J58" s="118" t="s">
        <v>20</v>
      </c>
      <c r="K58" s="91"/>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128</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1"/>
      <c r="L62" s="136"/>
      <c r="N62" s="58"/>
    </row>
    <row r="63" spans="4:16" ht="150.75" customHeight="1">
      <c r="D63" s="98" t="s">
        <v>10</v>
      </c>
      <c r="E63" s="99" t="s">
        <v>1</v>
      </c>
      <c r="F63" s="99" t="s">
        <v>2</v>
      </c>
      <c r="G63" s="133" t="s">
        <v>129</v>
      </c>
      <c r="H63" s="133" t="s">
        <v>130</v>
      </c>
      <c r="I63" s="133" t="s">
        <v>50</v>
      </c>
      <c r="J63" s="133" t="s">
        <v>51</v>
      </c>
      <c r="K63" s="133" t="s">
        <v>52</v>
      </c>
      <c r="L63" s="132" t="s">
        <v>19</v>
      </c>
      <c r="N63" s="59"/>
      <c r="P63" s="61"/>
    </row>
    <row r="64" spans="4:16" ht="21">
      <c r="D64" s="75">
        <v>1</v>
      </c>
      <c r="E64" s="75">
        <f>registro!E13</f>
        <v>0</v>
      </c>
      <c r="F64" s="75">
        <f>registro!F13</f>
        <v>0</v>
      </c>
      <c r="G64" s="76"/>
      <c r="H64" s="76"/>
      <c r="I64" s="76"/>
      <c r="J64" s="76"/>
      <c r="K64" s="76"/>
      <c r="L64" s="96" t="str">
        <f t="shared" ref="L64:L103" si="0">+IF(ISERROR(AVERAGE(G64:K64)),"",AVERAGE(G64:K64))</f>
        <v/>
      </c>
      <c r="N64" s="32"/>
      <c r="P64" s="50"/>
    </row>
    <row r="65" spans="4:16" ht="21">
      <c r="D65" s="75">
        <v>2</v>
      </c>
      <c r="E65" s="75">
        <f>registro!E14</f>
        <v>0</v>
      </c>
      <c r="F65" s="75">
        <f>registro!F14</f>
        <v>0</v>
      </c>
      <c r="G65" s="76"/>
      <c r="H65" s="76"/>
      <c r="I65" s="76"/>
      <c r="J65" s="76"/>
      <c r="K65" s="76"/>
      <c r="L65" s="96" t="str">
        <f t="shared" si="0"/>
        <v/>
      </c>
      <c r="N65" s="32"/>
      <c r="P65" s="50"/>
    </row>
    <row r="66" spans="4:16" ht="21">
      <c r="D66" s="75">
        <v>3</v>
      </c>
      <c r="E66" s="75">
        <f>registro!E15</f>
        <v>0</v>
      </c>
      <c r="F66" s="75">
        <f>registro!F15</f>
        <v>0</v>
      </c>
      <c r="G66" s="76"/>
      <c r="H66" s="76"/>
      <c r="I66" s="76"/>
      <c r="J66" s="76"/>
      <c r="K66" s="76"/>
      <c r="L66" s="96" t="str">
        <f t="shared" si="0"/>
        <v/>
      </c>
      <c r="N66" s="32"/>
      <c r="P66" s="50"/>
    </row>
    <row r="67" spans="4:16" ht="21">
      <c r="D67" s="75">
        <v>4</v>
      </c>
      <c r="E67" s="75">
        <f>registro!E16</f>
        <v>0</v>
      </c>
      <c r="F67" s="75">
        <f>registro!F16</f>
        <v>0</v>
      </c>
      <c r="G67" s="76"/>
      <c r="H67" s="76"/>
      <c r="I67" s="76"/>
      <c r="J67" s="76"/>
      <c r="K67" s="76"/>
      <c r="L67" s="96" t="str">
        <f t="shared" si="0"/>
        <v/>
      </c>
      <c r="N67" s="32"/>
      <c r="P67" s="50"/>
    </row>
    <row r="68" spans="4:16" ht="21">
      <c r="D68" s="75">
        <v>5</v>
      </c>
      <c r="E68" s="75">
        <f>registro!E17</f>
        <v>0</v>
      </c>
      <c r="F68" s="75">
        <f>registro!F17</f>
        <v>0</v>
      </c>
      <c r="G68" s="76"/>
      <c r="H68" s="76"/>
      <c r="I68" s="76"/>
      <c r="J68" s="76"/>
      <c r="K68" s="76"/>
      <c r="L68" s="96" t="str">
        <f t="shared" si="0"/>
        <v/>
      </c>
      <c r="N68" s="32"/>
      <c r="P68" s="50"/>
    </row>
    <row r="69" spans="4:16" ht="21">
      <c r="D69" s="75">
        <v>6</v>
      </c>
      <c r="E69" s="75">
        <f>registro!E18</f>
        <v>0</v>
      </c>
      <c r="F69" s="75">
        <f>registro!F18</f>
        <v>0</v>
      </c>
      <c r="G69" s="76"/>
      <c r="H69" s="76"/>
      <c r="I69" s="76"/>
      <c r="J69" s="76"/>
      <c r="K69" s="76"/>
      <c r="L69" s="96" t="str">
        <f t="shared" si="0"/>
        <v/>
      </c>
      <c r="N69" s="32"/>
      <c r="P69" s="50"/>
    </row>
    <row r="70" spans="4:16" ht="21">
      <c r="D70" s="75">
        <v>7</v>
      </c>
      <c r="E70" s="75">
        <f>registro!E19</f>
        <v>0</v>
      </c>
      <c r="F70" s="75">
        <f>registro!F19</f>
        <v>0</v>
      </c>
      <c r="G70" s="76"/>
      <c r="H70" s="76"/>
      <c r="I70" s="76"/>
      <c r="J70" s="76"/>
      <c r="K70" s="76"/>
      <c r="L70" s="96" t="str">
        <f t="shared" si="0"/>
        <v/>
      </c>
      <c r="N70" s="32"/>
      <c r="P70" s="50"/>
    </row>
    <row r="71" spans="4:16" ht="21">
      <c r="D71" s="75">
        <v>8</v>
      </c>
      <c r="E71" s="75">
        <f>registro!E20</f>
        <v>0</v>
      </c>
      <c r="F71" s="75">
        <f>registro!F20</f>
        <v>0</v>
      </c>
      <c r="G71" s="76"/>
      <c r="H71" s="76"/>
      <c r="I71" s="76"/>
      <c r="J71" s="76"/>
      <c r="K71" s="76"/>
      <c r="L71" s="96" t="str">
        <f t="shared" si="0"/>
        <v/>
      </c>
      <c r="N71" s="32"/>
      <c r="P71" s="50"/>
    </row>
    <row r="72" spans="4:16" ht="21">
      <c r="D72" s="75">
        <v>9</v>
      </c>
      <c r="E72" s="75">
        <f>registro!E21</f>
        <v>0</v>
      </c>
      <c r="F72" s="75">
        <f>registro!F21</f>
        <v>0</v>
      </c>
      <c r="G72" s="76"/>
      <c r="H72" s="76"/>
      <c r="I72" s="76"/>
      <c r="J72" s="76"/>
      <c r="K72" s="76"/>
      <c r="L72" s="96" t="str">
        <f t="shared" si="0"/>
        <v/>
      </c>
      <c r="N72" s="32"/>
      <c r="P72" s="50"/>
    </row>
    <row r="73" spans="4:16" ht="21">
      <c r="D73" s="75">
        <v>10</v>
      </c>
      <c r="E73" s="75">
        <f>registro!E22</f>
        <v>0</v>
      </c>
      <c r="F73" s="75">
        <f>registro!F22</f>
        <v>0</v>
      </c>
      <c r="G73" s="76"/>
      <c r="H73" s="76"/>
      <c r="I73" s="76"/>
      <c r="J73" s="76"/>
      <c r="K73" s="76"/>
      <c r="L73" s="96" t="str">
        <f t="shared" si="0"/>
        <v/>
      </c>
      <c r="N73" s="32"/>
      <c r="P73" s="50"/>
    </row>
    <row r="74" spans="4:16" ht="21">
      <c r="D74" s="75">
        <v>11</v>
      </c>
      <c r="E74" s="75">
        <f>registro!E23</f>
        <v>0</v>
      </c>
      <c r="F74" s="75">
        <f>registro!F23</f>
        <v>0</v>
      </c>
      <c r="G74" s="76"/>
      <c r="H74" s="76"/>
      <c r="I74" s="76"/>
      <c r="J74" s="76"/>
      <c r="K74" s="76"/>
      <c r="L74" s="96" t="str">
        <f t="shared" si="0"/>
        <v/>
      </c>
      <c r="N74" s="32"/>
      <c r="P74" s="50"/>
    </row>
    <row r="75" spans="4:16" ht="21">
      <c r="D75" s="75">
        <v>12</v>
      </c>
      <c r="E75" s="75">
        <f>registro!E24</f>
        <v>0</v>
      </c>
      <c r="F75" s="75">
        <f>registro!F24</f>
        <v>0</v>
      </c>
      <c r="G75" s="76"/>
      <c r="H75" s="76"/>
      <c r="I75" s="76"/>
      <c r="J75" s="76"/>
      <c r="K75" s="76"/>
      <c r="L75" s="96" t="str">
        <f t="shared" si="0"/>
        <v/>
      </c>
      <c r="N75" s="32"/>
      <c r="P75" s="50"/>
    </row>
    <row r="76" spans="4:16" ht="21">
      <c r="D76" s="75">
        <v>13</v>
      </c>
      <c r="E76" s="75">
        <f>registro!E25</f>
        <v>0</v>
      </c>
      <c r="F76" s="75">
        <f>registro!F25</f>
        <v>0</v>
      </c>
      <c r="G76" s="76"/>
      <c r="H76" s="76"/>
      <c r="I76" s="76"/>
      <c r="J76" s="76"/>
      <c r="K76" s="76"/>
      <c r="L76" s="96" t="str">
        <f t="shared" si="0"/>
        <v/>
      </c>
      <c r="N76" s="32"/>
      <c r="P76" s="50"/>
    </row>
    <row r="77" spans="4:16" ht="21">
      <c r="D77" s="75">
        <v>14</v>
      </c>
      <c r="E77" s="75">
        <f>registro!E26</f>
        <v>0</v>
      </c>
      <c r="F77" s="75">
        <f>registro!F26</f>
        <v>0</v>
      </c>
      <c r="G77" s="76"/>
      <c r="H77" s="76"/>
      <c r="I77" s="76"/>
      <c r="J77" s="76"/>
      <c r="K77" s="76"/>
      <c r="L77" s="96" t="str">
        <f t="shared" si="0"/>
        <v/>
      </c>
      <c r="N77" s="32"/>
      <c r="P77" s="50"/>
    </row>
    <row r="78" spans="4:16" ht="21">
      <c r="D78" s="75">
        <v>15</v>
      </c>
      <c r="E78" s="75">
        <f>registro!E27</f>
        <v>0</v>
      </c>
      <c r="F78" s="75">
        <f>registro!F27</f>
        <v>0</v>
      </c>
      <c r="G78" s="76"/>
      <c r="H78" s="76"/>
      <c r="I78" s="76"/>
      <c r="J78" s="76"/>
      <c r="K78" s="76"/>
      <c r="L78" s="96" t="str">
        <f t="shared" si="0"/>
        <v/>
      </c>
      <c r="N78" s="32"/>
      <c r="P78" s="50"/>
    </row>
    <row r="79" spans="4:16" ht="21">
      <c r="D79" s="75">
        <v>16</v>
      </c>
      <c r="E79" s="75">
        <f>registro!E28</f>
        <v>0</v>
      </c>
      <c r="F79" s="75">
        <f>registro!F28</f>
        <v>0</v>
      </c>
      <c r="G79" s="76"/>
      <c r="H79" s="76"/>
      <c r="I79" s="76"/>
      <c r="J79" s="76"/>
      <c r="K79" s="76"/>
      <c r="L79" s="96" t="str">
        <f t="shared" si="0"/>
        <v/>
      </c>
      <c r="N79" s="32"/>
      <c r="P79" s="50"/>
    </row>
    <row r="80" spans="4:16" ht="21">
      <c r="D80" s="75">
        <v>17</v>
      </c>
      <c r="E80" s="75">
        <f>registro!E29</f>
        <v>0</v>
      </c>
      <c r="F80" s="75">
        <f>registro!F29</f>
        <v>0</v>
      </c>
      <c r="G80" s="76"/>
      <c r="H80" s="76"/>
      <c r="I80" s="76"/>
      <c r="J80" s="76"/>
      <c r="K80" s="76"/>
      <c r="L80" s="96" t="str">
        <f t="shared" si="0"/>
        <v/>
      </c>
      <c r="N80" s="32"/>
      <c r="P80" s="50"/>
    </row>
    <row r="81" spans="4:16" ht="21">
      <c r="D81" s="75">
        <v>18</v>
      </c>
      <c r="E81" s="75">
        <f>registro!E30</f>
        <v>0</v>
      </c>
      <c r="F81" s="75">
        <f>registro!F30</f>
        <v>0</v>
      </c>
      <c r="G81" s="76"/>
      <c r="H81" s="76"/>
      <c r="I81" s="76"/>
      <c r="J81" s="76"/>
      <c r="K81" s="76"/>
      <c r="L81" s="96" t="str">
        <f t="shared" si="0"/>
        <v/>
      </c>
      <c r="N81" s="32"/>
      <c r="P81" s="50"/>
    </row>
    <row r="82" spans="4:16" ht="21">
      <c r="D82" s="75">
        <v>19</v>
      </c>
      <c r="E82" s="75">
        <f>registro!E31</f>
        <v>0</v>
      </c>
      <c r="F82" s="75">
        <f>registro!F31</f>
        <v>0</v>
      </c>
      <c r="G82" s="76"/>
      <c r="H82" s="76"/>
      <c r="I82" s="76"/>
      <c r="J82" s="76"/>
      <c r="K82" s="76"/>
      <c r="L82" s="96" t="str">
        <f t="shared" si="0"/>
        <v/>
      </c>
      <c r="N82" s="32"/>
      <c r="P82" s="50"/>
    </row>
    <row r="83" spans="4:16" ht="21">
      <c r="D83" s="75">
        <v>20</v>
      </c>
      <c r="E83" s="75">
        <f>registro!E32</f>
        <v>0</v>
      </c>
      <c r="F83" s="75">
        <f>registro!F32</f>
        <v>0</v>
      </c>
      <c r="G83" s="76"/>
      <c r="H83" s="76"/>
      <c r="I83" s="76"/>
      <c r="J83" s="76"/>
      <c r="K83" s="76"/>
      <c r="L83" s="96" t="str">
        <f t="shared" si="0"/>
        <v/>
      </c>
      <c r="N83" s="32"/>
      <c r="P83" s="50"/>
    </row>
    <row r="84" spans="4:16" ht="21">
      <c r="D84" s="75">
        <v>21</v>
      </c>
      <c r="E84" s="75">
        <f>registro!E33</f>
        <v>0</v>
      </c>
      <c r="F84" s="75">
        <f>registro!F33</f>
        <v>0</v>
      </c>
      <c r="G84" s="76"/>
      <c r="H84" s="76"/>
      <c r="I84" s="76"/>
      <c r="J84" s="76"/>
      <c r="K84" s="76"/>
      <c r="L84" s="96" t="str">
        <f t="shared" si="0"/>
        <v/>
      </c>
      <c r="N84" s="32"/>
      <c r="P84" s="50"/>
    </row>
    <row r="85" spans="4:16" ht="21">
      <c r="D85" s="75">
        <v>22</v>
      </c>
      <c r="E85" s="75">
        <f>registro!E34</f>
        <v>0</v>
      </c>
      <c r="F85" s="75">
        <f>registro!F34</f>
        <v>0</v>
      </c>
      <c r="G85" s="76"/>
      <c r="H85" s="76"/>
      <c r="I85" s="76"/>
      <c r="J85" s="76"/>
      <c r="K85" s="76"/>
      <c r="L85" s="96" t="str">
        <f t="shared" si="0"/>
        <v/>
      </c>
      <c r="N85" s="32"/>
      <c r="P85" s="50"/>
    </row>
    <row r="86" spans="4:16" ht="21">
      <c r="D86" s="75">
        <v>23</v>
      </c>
      <c r="E86" s="75">
        <f>registro!E35</f>
        <v>0</v>
      </c>
      <c r="F86" s="75">
        <f>registro!F35</f>
        <v>0</v>
      </c>
      <c r="G86" s="76"/>
      <c r="H86" s="76"/>
      <c r="I86" s="76"/>
      <c r="J86" s="76"/>
      <c r="K86" s="76"/>
      <c r="L86" s="96" t="str">
        <f t="shared" si="0"/>
        <v/>
      </c>
      <c r="N86" s="32"/>
      <c r="P86" s="50"/>
    </row>
    <row r="87" spans="4:16" ht="21">
      <c r="D87" s="75">
        <v>24</v>
      </c>
      <c r="E87" s="75">
        <f>registro!E36</f>
        <v>0</v>
      </c>
      <c r="F87" s="75">
        <f>registro!F36</f>
        <v>0</v>
      </c>
      <c r="G87" s="76"/>
      <c r="H87" s="76"/>
      <c r="I87" s="76"/>
      <c r="J87" s="76"/>
      <c r="K87" s="76"/>
      <c r="L87" s="96" t="str">
        <f t="shared" si="0"/>
        <v/>
      </c>
      <c r="N87" s="32"/>
      <c r="P87" s="50"/>
    </row>
    <row r="88" spans="4:16" ht="21">
      <c r="D88" s="75">
        <v>25</v>
      </c>
      <c r="E88" s="75">
        <f>registro!E37</f>
        <v>0</v>
      </c>
      <c r="F88" s="75">
        <f>registro!F37</f>
        <v>0</v>
      </c>
      <c r="G88" s="76"/>
      <c r="H88" s="76"/>
      <c r="I88" s="76"/>
      <c r="J88" s="76"/>
      <c r="K88" s="76"/>
      <c r="L88" s="96" t="str">
        <f t="shared" si="0"/>
        <v/>
      </c>
      <c r="N88" s="32"/>
      <c r="P88" s="50"/>
    </row>
    <row r="89" spans="4:16" ht="21">
      <c r="D89" s="75">
        <v>26</v>
      </c>
      <c r="E89" s="75">
        <f>registro!E38</f>
        <v>0</v>
      </c>
      <c r="F89" s="75">
        <f>registro!F38</f>
        <v>0</v>
      </c>
      <c r="G89" s="76"/>
      <c r="H89" s="76"/>
      <c r="I89" s="76"/>
      <c r="J89" s="76"/>
      <c r="K89" s="76"/>
      <c r="L89" s="96" t="str">
        <f t="shared" si="0"/>
        <v/>
      </c>
      <c r="N89" s="32"/>
      <c r="P89" s="50"/>
    </row>
    <row r="90" spans="4:16" ht="21">
      <c r="D90" s="75">
        <v>27</v>
      </c>
      <c r="E90" s="75">
        <f>registro!E39</f>
        <v>0</v>
      </c>
      <c r="F90" s="75">
        <f>registro!F39</f>
        <v>0</v>
      </c>
      <c r="G90" s="76"/>
      <c r="H90" s="76"/>
      <c r="I90" s="76"/>
      <c r="J90" s="76"/>
      <c r="K90" s="76"/>
      <c r="L90" s="96" t="str">
        <f t="shared" si="0"/>
        <v/>
      </c>
      <c r="N90" s="32"/>
      <c r="P90" s="50"/>
    </row>
    <row r="91" spans="4:16" ht="21">
      <c r="D91" s="75">
        <v>28</v>
      </c>
      <c r="E91" s="75">
        <f>registro!E40</f>
        <v>0</v>
      </c>
      <c r="F91" s="75">
        <f>registro!F40</f>
        <v>0</v>
      </c>
      <c r="G91" s="76"/>
      <c r="H91" s="76"/>
      <c r="I91" s="76"/>
      <c r="J91" s="76"/>
      <c r="K91" s="76"/>
      <c r="L91" s="96" t="str">
        <f t="shared" si="0"/>
        <v/>
      </c>
      <c r="N91" s="32"/>
      <c r="P91" s="50"/>
    </row>
    <row r="92" spans="4:16" ht="21">
      <c r="D92" s="75">
        <v>29</v>
      </c>
      <c r="E92" s="75">
        <f>registro!E41</f>
        <v>0</v>
      </c>
      <c r="F92" s="75">
        <f>registro!F41</f>
        <v>0</v>
      </c>
      <c r="G92" s="76"/>
      <c r="H92" s="76"/>
      <c r="I92" s="76"/>
      <c r="J92" s="76"/>
      <c r="K92" s="76"/>
      <c r="L92" s="96" t="str">
        <f t="shared" si="0"/>
        <v/>
      </c>
      <c r="N92" s="32"/>
      <c r="P92" s="50"/>
    </row>
    <row r="93" spans="4:16" ht="21">
      <c r="D93" s="75">
        <v>30</v>
      </c>
      <c r="E93" s="75">
        <f>registro!E42</f>
        <v>0</v>
      </c>
      <c r="F93" s="75">
        <f>registro!F42</f>
        <v>0</v>
      </c>
      <c r="G93" s="76"/>
      <c r="H93" s="76"/>
      <c r="I93" s="76"/>
      <c r="J93" s="76"/>
      <c r="K93" s="76"/>
      <c r="L93" s="96" t="str">
        <f t="shared" si="0"/>
        <v/>
      </c>
      <c r="N93" s="32"/>
      <c r="P93" s="50"/>
    </row>
    <row r="94" spans="4:16" ht="21">
      <c r="D94" s="75">
        <v>31</v>
      </c>
      <c r="E94" s="75">
        <f>registro!E43</f>
        <v>0</v>
      </c>
      <c r="F94" s="75">
        <f>registro!F43</f>
        <v>0</v>
      </c>
      <c r="G94" s="76"/>
      <c r="H94" s="76"/>
      <c r="I94" s="76"/>
      <c r="J94" s="76"/>
      <c r="K94" s="76"/>
      <c r="L94" s="96" t="str">
        <f t="shared" si="0"/>
        <v/>
      </c>
      <c r="N94" s="32"/>
      <c r="P94" s="50"/>
    </row>
    <row r="95" spans="4:16" ht="21">
      <c r="D95" s="75">
        <v>32</v>
      </c>
      <c r="E95" s="75">
        <f>registro!E44</f>
        <v>0</v>
      </c>
      <c r="F95" s="75">
        <f>registro!F44</f>
        <v>0</v>
      </c>
      <c r="G95" s="76"/>
      <c r="H95" s="76"/>
      <c r="I95" s="76"/>
      <c r="J95" s="76"/>
      <c r="K95" s="76"/>
      <c r="L95" s="96" t="str">
        <f t="shared" si="0"/>
        <v/>
      </c>
      <c r="N95" s="32"/>
      <c r="P95" s="50"/>
    </row>
    <row r="96" spans="4:16" ht="21">
      <c r="D96" s="75">
        <v>33</v>
      </c>
      <c r="E96" s="75">
        <f>registro!E45</f>
        <v>0</v>
      </c>
      <c r="F96" s="75">
        <f>registro!F45</f>
        <v>0</v>
      </c>
      <c r="G96" s="76"/>
      <c r="H96" s="76"/>
      <c r="I96" s="76"/>
      <c r="J96" s="76"/>
      <c r="K96" s="76"/>
      <c r="L96" s="96" t="str">
        <f t="shared" si="0"/>
        <v/>
      </c>
      <c r="N96" s="32"/>
      <c r="P96" s="50"/>
    </row>
    <row r="97" spans="4:16" ht="21">
      <c r="D97" s="75">
        <v>34</v>
      </c>
      <c r="E97" s="75">
        <f>registro!E46</f>
        <v>0</v>
      </c>
      <c r="F97" s="75">
        <f>registro!F46</f>
        <v>0</v>
      </c>
      <c r="G97" s="76"/>
      <c r="H97" s="76"/>
      <c r="I97" s="76"/>
      <c r="J97" s="76"/>
      <c r="K97" s="76"/>
      <c r="L97" s="96" t="str">
        <f t="shared" si="0"/>
        <v/>
      </c>
      <c r="N97" s="32"/>
      <c r="P97" s="50"/>
    </row>
    <row r="98" spans="4:16" ht="21">
      <c r="D98" s="75">
        <v>35</v>
      </c>
      <c r="E98" s="75">
        <f>registro!E47</f>
        <v>0</v>
      </c>
      <c r="F98" s="75">
        <f>registro!F47</f>
        <v>0</v>
      </c>
      <c r="G98" s="76"/>
      <c r="H98" s="76"/>
      <c r="I98" s="76"/>
      <c r="J98" s="76"/>
      <c r="K98" s="76"/>
      <c r="L98" s="96" t="str">
        <f t="shared" si="0"/>
        <v/>
      </c>
      <c r="N98" s="32"/>
      <c r="P98" s="50"/>
    </row>
    <row r="99" spans="4:16" ht="21">
      <c r="D99" s="75">
        <v>36</v>
      </c>
      <c r="E99" s="75">
        <f>registro!E48</f>
        <v>0</v>
      </c>
      <c r="F99" s="75">
        <f>registro!F48</f>
        <v>0</v>
      </c>
      <c r="G99" s="76"/>
      <c r="H99" s="76"/>
      <c r="I99" s="76"/>
      <c r="J99" s="76"/>
      <c r="K99" s="76"/>
      <c r="L99" s="96" t="str">
        <f t="shared" si="0"/>
        <v/>
      </c>
      <c r="N99" s="32"/>
      <c r="P99" s="50"/>
    </row>
    <row r="100" spans="4:16" ht="21">
      <c r="D100" s="75">
        <v>37</v>
      </c>
      <c r="E100" s="75">
        <f>registro!E49</f>
        <v>0</v>
      </c>
      <c r="F100" s="75">
        <f>registro!F49</f>
        <v>0</v>
      </c>
      <c r="G100" s="76"/>
      <c r="H100" s="76"/>
      <c r="I100" s="76"/>
      <c r="J100" s="76"/>
      <c r="K100" s="76"/>
      <c r="L100" s="96" t="str">
        <f t="shared" si="0"/>
        <v/>
      </c>
      <c r="N100" s="32"/>
      <c r="P100" s="50"/>
    </row>
    <row r="101" spans="4:16" ht="21">
      <c r="D101" s="75">
        <v>38</v>
      </c>
      <c r="E101" s="75">
        <f>registro!E50</f>
        <v>0</v>
      </c>
      <c r="F101" s="75">
        <f>registro!F50</f>
        <v>0</v>
      </c>
      <c r="G101" s="76"/>
      <c r="H101" s="76"/>
      <c r="I101" s="76"/>
      <c r="J101" s="76"/>
      <c r="K101" s="76"/>
      <c r="L101" s="96" t="str">
        <f t="shared" si="0"/>
        <v/>
      </c>
      <c r="N101" s="32"/>
      <c r="P101" s="50"/>
    </row>
    <row r="102" spans="4:16" ht="21">
      <c r="D102" s="75">
        <v>39</v>
      </c>
      <c r="E102" s="75">
        <f>registro!E51</f>
        <v>0</v>
      </c>
      <c r="F102" s="75">
        <f>registro!F51</f>
        <v>0</v>
      </c>
      <c r="G102" s="76"/>
      <c r="H102" s="76"/>
      <c r="I102" s="76"/>
      <c r="J102" s="76"/>
      <c r="K102" s="76"/>
      <c r="L102" s="96" t="str">
        <f t="shared" si="0"/>
        <v/>
      </c>
      <c r="N102" s="32"/>
      <c r="P102" s="50"/>
    </row>
    <row r="103" spans="4:16" ht="21.75" thickBot="1">
      <c r="D103" s="75">
        <v>40</v>
      </c>
      <c r="E103" s="75">
        <f>registro!E52</f>
        <v>0</v>
      </c>
      <c r="F103" s="75">
        <f>registro!F52</f>
        <v>0</v>
      </c>
      <c r="G103" s="76"/>
      <c r="H103" s="76"/>
      <c r="I103" s="76"/>
      <c r="J103" s="78"/>
      <c r="K103" s="78"/>
      <c r="L103" s="97" t="str">
        <f t="shared" si="0"/>
        <v/>
      </c>
      <c r="N103" s="32"/>
      <c r="P103" s="50"/>
    </row>
    <row r="104" spans="4:16" ht="21.75" thickBot="1">
      <c r="D104" s="39"/>
      <c r="E104" s="39"/>
      <c r="F104" s="39"/>
      <c r="J104" s="152" t="s">
        <v>27</v>
      </c>
      <c r="K104" s="164"/>
      <c r="L104" s="103" t="e">
        <f>AVERAGE(L64:L103)</f>
        <v>#DIV/0!</v>
      </c>
    </row>
    <row r="105" spans="4:16" ht="23.25">
      <c r="E105" s="63"/>
      <c r="F105" s="63"/>
      <c r="G105" s="63"/>
      <c r="H105" s="63"/>
      <c r="I105" s="63"/>
      <c r="J105" s="63"/>
      <c r="K105" s="63"/>
      <c r="M105" s="39"/>
      <c r="N105" s="39"/>
      <c r="O105" s="39"/>
    </row>
    <row r="106" spans="4:16" ht="320.25" customHeight="1">
      <c r="D106" s="39"/>
      <c r="E106" s="172" t="s">
        <v>143</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sheetData>
  <sheetProtection password="C9BF" sheet="1" objects="1" scenarios="1" selectLockedCells="1"/>
  <mergeCells count="11">
    <mergeCell ref="F57:G57"/>
    <mergeCell ref="F3:H3"/>
    <mergeCell ref="F5:H5"/>
    <mergeCell ref="E8:K8"/>
    <mergeCell ref="F52:K52"/>
    <mergeCell ref="F53:K53"/>
    <mergeCell ref="F58:G58"/>
    <mergeCell ref="E60:K60"/>
    <mergeCell ref="E62:F62"/>
    <mergeCell ref="J104:K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29.xml><?xml version="1.0" encoding="utf-8"?>
<worksheet xmlns="http://schemas.openxmlformats.org/spreadsheetml/2006/main" xmlns:r="http://schemas.openxmlformats.org/officeDocument/2006/relationships">
  <sheetPr codeName="Hoja32">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21.140625"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46</v>
      </c>
      <c r="G3" s="165"/>
      <c r="H3" s="165"/>
      <c r="I3" s="41"/>
      <c r="J3" s="41"/>
      <c r="K3" s="41"/>
      <c r="L3" s="41"/>
      <c r="M3" s="41"/>
    </row>
    <row r="4" spans="4:16">
      <c r="F4" s="117"/>
      <c r="G4" s="117"/>
      <c r="H4" s="117"/>
    </row>
    <row r="5" spans="4:16" ht="26.25">
      <c r="F5" s="166" t="s">
        <v>102</v>
      </c>
      <c r="G5" s="166"/>
      <c r="H5" s="166"/>
      <c r="I5" s="42"/>
      <c r="J5" s="42"/>
      <c r="K5" s="42"/>
      <c r="L5" s="42"/>
      <c r="M5" s="42"/>
    </row>
    <row r="8" spans="4:16" ht="143.25" customHeight="1">
      <c r="D8" s="43"/>
      <c r="E8" s="167" t="s">
        <v>141</v>
      </c>
      <c r="F8" s="167"/>
      <c r="G8" s="167"/>
      <c r="H8" s="167"/>
      <c r="I8" s="167"/>
      <c r="J8" s="167"/>
      <c r="K8" s="167"/>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20"/>
      <c r="L51" s="121"/>
      <c r="M51" s="49"/>
      <c r="N51" s="49"/>
      <c r="O51" s="50"/>
    </row>
    <row r="52" spans="4:16" ht="23.25">
      <c r="D52" s="46"/>
      <c r="E52" s="122"/>
      <c r="F52" s="168" t="s">
        <v>48</v>
      </c>
      <c r="G52" s="168"/>
      <c r="H52" s="168"/>
      <c r="I52" s="168"/>
      <c r="J52" s="168"/>
      <c r="K52" s="168"/>
      <c r="L52" s="123"/>
      <c r="M52" s="51"/>
      <c r="N52" s="51"/>
      <c r="O52" s="50"/>
    </row>
    <row r="53" spans="4:16" ht="18">
      <c r="D53" s="46"/>
      <c r="E53" s="124"/>
      <c r="F53" s="169" t="s">
        <v>103</v>
      </c>
      <c r="G53" s="169"/>
      <c r="H53" s="169"/>
      <c r="I53" s="169"/>
      <c r="J53" s="169"/>
      <c r="K53" s="169"/>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0"/>
      <c r="L56" s="126"/>
      <c r="M56" s="53"/>
      <c r="N56" s="53"/>
      <c r="O56" s="53"/>
    </row>
    <row r="57" spans="4:16" ht="21">
      <c r="D57" s="50"/>
      <c r="E57" s="127" t="s">
        <v>3</v>
      </c>
      <c r="F57" s="157">
        <f>registro!E8</f>
        <v>0</v>
      </c>
      <c r="G57" s="157"/>
      <c r="H57" s="118" t="s">
        <v>5</v>
      </c>
      <c r="I57" s="90">
        <f>registro!K8</f>
        <v>0</v>
      </c>
      <c r="J57" s="50"/>
      <c r="K57" s="50"/>
      <c r="L57" s="126"/>
      <c r="M57" s="53"/>
      <c r="N57" s="53"/>
      <c r="O57" s="53"/>
    </row>
    <row r="58" spans="4:16" ht="21">
      <c r="D58" s="50"/>
      <c r="E58" s="127" t="s">
        <v>4</v>
      </c>
      <c r="F58" s="157">
        <f>registro!E9</f>
        <v>0</v>
      </c>
      <c r="G58" s="157"/>
      <c r="H58" s="118" t="s">
        <v>6</v>
      </c>
      <c r="I58" s="90">
        <f>registro!K9</f>
        <v>0</v>
      </c>
      <c r="J58" s="118" t="s">
        <v>20</v>
      </c>
      <c r="K58" s="91"/>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128</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1"/>
      <c r="L62" s="136"/>
      <c r="N62" s="58"/>
    </row>
    <row r="63" spans="4:16" ht="150.75" customHeight="1">
      <c r="D63" s="98" t="s">
        <v>10</v>
      </c>
      <c r="E63" s="99" t="s">
        <v>1</v>
      </c>
      <c r="F63" s="99" t="s">
        <v>2</v>
      </c>
      <c r="G63" s="133" t="s">
        <v>129</v>
      </c>
      <c r="H63" s="133" t="s">
        <v>130</v>
      </c>
      <c r="I63" s="133" t="s">
        <v>50</v>
      </c>
      <c r="J63" s="133" t="s">
        <v>51</v>
      </c>
      <c r="K63" s="133" t="s">
        <v>52</v>
      </c>
      <c r="L63" s="132" t="s">
        <v>19</v>
      </c>
      <c r="N63" s="59"/>
      <c r="P63" s="61"/>
    </row>
    <row r="64" spans="4:16" ht="21">
      <c r="D64" s="75">
        <v>1</v>
      </c>
      <c r="E64" s="75">
        <f>registro!E13</f>
        <v>0</v>
      </c>
      <c r="F64" s="75">
        <f>registro!F13</f>
        <v>0</v>
      </c>
      <c r="G64" s="76"/>
      <c r="H64" s="76"/>
      <c r="I64" s="76"/>
      <c r="J64" s="76"/>
      <c r="K64" s="76"/>
      <c r="L64" s="96" t="str">
        <f t="shared" ref="L64:L103" si="0">+IF(ISERROR(AVERAGE(G64:K64)),"",AVERAGE(G64:K64))</f>
        <v/>
      </c>
      <c r="N64" s="32"/>
      <c r="P64" s="50"/>
    </row>
    <row r="65" spans="4:16" ht="21">
      <c r="D65" s="75">
        <v>2</v>
      </c>
      <c r="E65" s="75">
        <f>registro!E14</f>
        <v>0</v>
      </c>
      <c r="F65" s="75">
        <f>registro!F14</f>
        <v>0</v>
      </c>
      <c r="G65" s="76"/>
      <c r="H65" s="76"/>
      <c r="I65" s="76"/>
      <c r="J65" s="76"/>
      <c r="K65" s="76"/>
      <c r="L65" s="96" t="str">
        <f t="shared" si="0"/>
        <v/>
      </c>
      <c r="N65" s="32"/>
      <c r="P65" s="50"/>
    </row>
    <row r="66" spans="4:16" ht="21">
      <c r="D66" s="75">
        <v>3</v>
      </c>
      <c r="E66" s="75">
        <f>registro!E15</f>
        <v>0</v>
      </c>
      <c r="F66" s="75">
        <f>registro!F15</f>
        <v>0</v>
      </c>
      <c r="G66" s="76"/>
      <c r="H66" s="76"/>
      <c r="I66" s="76"/>
      <c r="J66" s="76"/>
      <c r="K66" s="76"/>
      <c r="L66" s="96" t="str">
        <f t="shared" si="0"/>
        <v/>
      </c>
      <c r="N66" s="32"/>
      <c r="P66" s="50"/>
    </row>
    <row r="67" spans="4:16" ht="21">
      <c r="D67" s="75">
        <v>4</v>
      </c>
      <c r="E67" s="75">
        <f>registro!E16</f>
        <v>0</v>
      </c>
      <c r="F67" s="75">
        <f>registro!F16</f>
        <v>0</v>
      </c>
      <c r="G67" s="76"/>
      <c r="H67" s="76"/>
      <c r="I67" s="76"/>
      <c r="J67" s="76"/>
      <c r="K67" s="76"/>
      <c r="L67" s="96" t="str">
        <f t="shared" si="0"/>
        <v/>
      </c>
      <c r="N67" s="32"/>
      <c r="P67" s="50"/>
    </row>
    <row r="68" spans="4:16" ht="21">
      <c r="D68" s="75">
        <v>5</v>
      </c>
      <c r="E68" s="75">
        <f>registro!E17</f>
        <v>0</v>
      </c>
      <c r="F68" s="75">
        <f>registro!F17</f>
        <v>0</v>
      </c>
      <c r="G68" s="76"/>
      <c r="H68" s="76"/>
      <c r="I68" s="76"/>
      <c r="J68" s="76"/>
      <c r="K68" s="76"/>
      <c r="L68" s="96" t="str">
        <f t="shared" si="0"/>
        <v/>
      </c>
      <c r="N68" s="32"/>
      <c r="P68" s="50"/>
    </row>
    <row r="69" spans="4:16" ht="21">
      <c r="D69" s="75">
        <v>6</v>
      </c>
      <c r="E69" s="75">
        <f>registro!E18</f>
        <v>0</v>
      </c>
      <c r="F69" s="75">
        <f>registro!F18</f>
        <v>0</v>
      </c>
      <c r="G69" s="76"/>
      <c r="H69" s="76"/>
      <c r="I69" s="76"/>
      <c r="J69" s="76"/>
      <c r="K69" s="76"/>
      <c r="L69" s="96" t="str">
        <f t="shared" si="0"/>
        <v/>
      </c>
      <c r="N69" s="32"/>
      <c r="P69" s="50"/>
    </row>
    <row r="70" spans="4:16" ht="21">
      <c r="D70" s="75">
        <v>7</v>
      </c>
      <c r="E70" s="75">
        <f>registro!E19</f>
        <v>0</v>
      </c>
      <c r="F70" s="75">
        <f>registro!F19</f>
        <v>0</v>
      </c>
      <c r="G70" s="76"/>
      <c r="H70" s="76"/>
      <c r="I70" s="76"/>
      <c r="J70" s="76"/>
      <c r="K70" s="76"/>
      <c r="L70" s="96" t="str">
        <f t="shared" si="0"/>
        <v/>
      </c>
      <c r="N70" s="32"/>
      <c r="P70" s="50"/>
    </row>
    <row r="71" spans="4:16" ht="21">
      <c r="D71" s="75">
        <v>8</v>
      </c>
      <c r="E71" s="75">
        <f>registro!E20</f>
        <v>0</v>
      </c>
      <c r="F71" s="75">
        <f>registro!F20</f>
        <v>0</v>
      </c>
      <c r="G71" s="76"/>
      <c r="H71" s="76"/>
      <c r="I71" s="76"/>
      <c r="J71" s="76"/>
      <c r="K71" s="76"/>
      <c r="L71" s="96" t="str">
        <f t="shared" si="0"/>
        <v/>
      </c>
      <c r="N71" s="32"/>
      <c r="P71" s="50"/>
    </row>
    <row r="72" spans="4:16" ht="21">
      <c r="D72" s="75">
        <v>9</v>
      </c>
      <c r="E72" s="75">
        <f>registro!E21</f>
        <v>0</v>
      </c>
      <c r="F72" s="75">
        <f>registro!F21</f>
        <v>0</v>
      </c>
      <c r="G72" s="76"/>
      <c r="H72" s="76"/>
      <c r="I72" s="76"/>
      <c r="J72" s="76"/>
      <c r="K72" s="76"/>
      <c r="L72" s="96" t="str">
        <f t="shared" si="0"/>
        <v/>
      </c>
      <c r="N72" s="32"/>
      <c r="P72" s="50"/>
    </row>
    <row r="73" spans="4:16" ht="21">
      <c r="D73" s="75">
        <v>10</v>
      </c>
      <c r="E73" s="75">
        <f>registro!E22</f>
        <v>0</v>
      </c>
      <c r="F73" s="75">
        <f>registro!F22</f>
        <v>0</v>
      </c>
      <c r="G73" s="76"/>
      <c r="H73" s="76"/>
      <c r="I73" s="76"/>
      <c r="J73" s="76"/>
      <c r="K73" s="76"/>
      <c r="L73" s="96" t="str">
        <f t="shared" si="0"/>
        <v/>
      </c>
      <c r="N73" s="32"/>
      <c r="P73" s="50"/>
    </row>
    <row r="74" spans="4:16" ht="21">
      <c r="D74" s="75">
        <v>11</v>
      </c>
      <c r="E74" s="75">
        <f>registro!E23</f>
        <v>0</v>
      </c>
      <c r="F74" s="75">
        <f>registro!F23</f>
        <v>0</v>
      </c>
      <c r="G74" s="76"/>
      <c r="H74" s="76"/>
      <c r="I74" s="76"/>
      <c r="J74" s="76"/>
      <c r="K74" s="76"/>
      <c r="L74" s="96" t="str">
        <f t="shared" si="0"/>
        <v/>
      </c>
      <c r="N74" s="32"/>
      <c r="P74" s="50"/>
    </row>
    <row r="75" spans="4:16" ht="21">
      <c r="D75" s="75">
        <v>12</v>
      </c>
      <c r="E75" s="75">
        <f>registro!E24</f>
        <v>0</v>
      </c>
      <c r="F75" s="75">
        <f>registro!F24</f>
        <v>0</v>
      </c>
      <c r="G75" s="76"/>
      <c r="H75" s="76"/>
      <c r="I75" s="76"/>
      <c r="J75" s="76"/>
      <c r="K75" s="76"/>
      <c r="L75" s="96" t="str">
        <f t="shared" si="0"/>
        <v/>
      </c>
      <c r="N75" s="32"/>
      <c r="P75" s="50"/>
    </row>
    <row r="76" spans="4:16" ht="21">
      <c r="D76" s="75">
        <v>13</v>
      </c>
      <c r="E76" s="75">
        <f>registro!E25</f>
        <v>0</v>
      </c>
      <c r="F76" s="75">
        <f>registro!F25</f>
        <v>0</v>
      </c>
      <c r="G76" s="76"/>
      <c r="H76" s="76"/>
      <c r="I76" s="76"/>
      <c r="J76" s="76"/>
      <c r="K76" s="76"/>
      <c r="L76" s="96" t="str">
        <f t="shared" si="0"/>
        <v/>
      </c>
      <c r="N76" s="32"/>
      <c r="P76" s="50"/>
    </row>
    <row r="77" spans="4:16" ht="21">
      <c r="D77" s="75">
        <v>14</v>
      </c>
      <c r="E77" s="75">
        <f>registro!E26</f>
        <v>0</v>
      </c>
      <c r="F77" s="75">
        <f>registro!F26</f>
        <v>0</v>
      </c>
      <c r="G77" s="76"/>
      <c r="H77" s="76"/>
      <c r="I77" s="76"/>
      <c r="J77" s="76"/>
      <c r="K77" s="76"/>
      <c r="L77" s="96" t="str">
        <f t="shared" si="0"/>
        <v/>
      </c>
      <c r="N77" s="32"/>
      <c r="P77" s="50"/>
    </row>
    <row r="78" spans="4:16" ht="21">
      <c r="D78" s="75">
        <v>15</v>
      </c>
      <c r="E78" s="75">
        <f>registro!E27</f>
        <v>0</v>
      </c>
      <c r="F78" s="75">
        <f>registro!F27</f>
        <v>0</v>
      </c>
      <c r="G78" s="76"/>
      <c r="H78" s="76"/>
      <c r="I78" s="76"/>
      <c r="J78" s="76"/>
      <c r="K78" s="76"/>
      <c r="L78" s="96" t="str">
        <f t="shared" si="0"/>
        <v/>
      </c>
      <c r="N78" s="32"/>
      <c r="P78" s="50"/>
    </row>
    <row r="79" spans="4:16" ht="21">
      <c r="D79" s="75">
        <v>16</v>
      </c>
      <c r="E79" s="75">
        <f>registro!E28</f>
        <v>0</v>
      </c>
      <c r="F79" s="75">
        <f>registro!F28</f>
        <v>0</v>
      </c>
      <c r="G79" s="76"/>
      <c r="H79" s="76"/>
      <c r="I79" s="76"/>
      <c r="J79" s="76"/>
      <c r="K79" s="76"/>
      <c r="L79" s="96" t="str">
        <f t="shared" si="0"/>
        <v/>
      </c>
      <c r="N79" s="32"/>
      <c r="P79" s="50"/>
    </row>
    <row r="80" spans="4:16" ht="21">
      <c r="D80" s="75">
        <v>17</v>
      </c>
      <c r="E80" s="75">
        <f>registro!E29</f>
        <v>0</v>
      </c>
      <c r="F80" s="75">
        <f>registro!F29</f>
        <v>0</v>
      </c>
      <c r="G80" s="76"/>
      <c r="H80" s="76"/>
      <c r="I80" s="76"/>
      <c r="J80" s="76"/>
      <c r="K80" s="76"/>
      <c r="L80" s="96" t="str">
        <f t="shared" si="0"/>
        <v/>
      </c>
      <c r="N80" s="32"/>
      <c r="P80" s="50"/>
    </row>
    <row r="81" spans="4:16" ht="21">
      <c r="D81" s="75">
        <v>18</v>
      </c>
      <c r="E81" s="75">
        <f>registro!E30</f>
        <v>0</v>
      </c>
      <c r="F81" s="75">
        <f>registro!F30</f>
        <v>0</v>
      </c>
      <c r="G81" s="76"/>
      <c r="H81" s="76"/>
      <c r="I81" s="76"/>
      <c r="J81" s="76"/>
      <c r="K81" s="76"/>
      <c r="L81" s="96" t="str">
        <f t="shared" si="0"/>
        <v/>
      </c>
      <c r="N81" s="32"/>
      <c r="P81" s="50"/>
    </row>
    <row r="82" spans="4:16" ht="21">
      <c r="D82" s="75">
        <v>19</v>
      </c>
      <c r="E82" s="75">
        <f>registro!E31</f>
        <v>0</v>
      </c>
      <c r="F82" s="75">
        <f>registro!F31</f>
        <v>0</v>
      </c>
      <c r="G82" s="76"/>
      <c r="H82" s="76"/>
      <c r="I82" s="76"/>
      <c r="J82" s="76"/>
      <c r="K82" s="76"/>
      <c r="L82" s="96" t="str">
        <f t="shared" si="0"/>
        <v/>
      </c>
      <c r="N82" s="32"/>
      <c r="P82" s="50"/>
    </row>
    <row r="83" spans="4:16" ht="21">
      <c r="D83" s="75">
        <v>20</v>
      </c>
      <c r="E83" s="75">
        <f>registro!E32</f>
        <v>0</v>
      </c>
      <c r="F83" s="75">
        <f>registro!F32</f>
        <v>0</v>
      </c>
      <c r="G83" s="76"/>
      <c r="H83" s="76"/>
      <c r="I83" s="76"/>
      <c r="J83" s="76"/>
      <c r="K83" s="76"/>
      <c r="L83" s="96" t="str">
        <f t="shared" si="0"/>
        <v/>
      </c>
      <c r="N83" s="32"/>
      <c r="P83" s="50"/>
    </row>
    <row r="84" spans="4:16" ht="21">
      <c r="D84" s="75">
        <v>21</v>
      </c>
      <c r="E84" s="75">
        <f>registro!E33</f>
        <v>0</v>
      </c>
      <c r="F84" s="75">
        <f>registro!F33</f>
        <v>0</v>
      </c>
      <c r="G84" s="76"/>
      <c r="H84" s="76"/>
      <c r="I84" s="76"/>
      <c r="J84" s="76"/>
      <c r="K84" s="76"/>
      <c r="L84" s="96" t="str">
        <f t="shared" si="0"/>
        <v/>
      </c>
      <c r="N84" s="32"/>
      <c r="P84" s="50"/>
    </row>
    <row r="85" spans="4:16" ht="21">
      <c r="D85" s="75">
        <v>22</v>
      </c>
      <c r="E85" s="75">
        <f>registro!E34</f>
        <v>0</v>
      </c>
      <c r="F85" s="75">
        <f>registro!F34</f>
        <v>0</v>
      </c>
      <c r="G85" s="76"/>
      <c r="H85" s="76"/>
      <c r="I85" s="76"/>
      <c r="J85" s="76"/>
      <c r="K85" s="76"/>
      <c r="L85" s="96" t="str">
        <f t="shared" si="0"/>
        <v/>
      </c>
      <c r="N85" s="32"/>
      <c r="P85" s="50"/>
    </row>
    <row r="86" spans="4:16" ht="21">
      <c r="D86" s="75">
        <v>23</v>
      </c>
      <c r="E86" s="75">
        <f>registro!E35</f>
        <v>0</v>
      </c>
      <c r="F86" s="75">
        <f>registro!F35</f>
        <v>0</v>
      </c>
      <c r="G86" s="76"/>
      <c r="H86" s="76"/>
      <c r="I86" s="76"/>
      <c r="J86" s="76"/>
      <c r="K86" s="76"/>
      <c r="L86" s="96" t="str">
        <f t="shared" si="0"/>
        <v/>
      </c>
      <c r="N86" s="32"/>
      <c r="P86" s="50"/>
    </row>
    <row r="87" spans="4:16" ht="21">
      <c r="D87" s="75">
        <v>24</v>
      </c>
      <c r="E87" s="75">
        <f>registro!E36</f>
        <v>0</v>
      </c>
      <c r="F87" s="75">
        <f>registro!F36</f>
        <v>0</v>
      </c>
      <c r="G87" s="76"/>
      <c r="H87" s="76"/>
      <c r="I87" s="76"/>
      <c r="J87" s="76"/>
      <c r="K87" s="76"/>
      <c r="L87" s="96" t="str">
        <f t="shared" si="0"/>
        <v/>
      </c>
      <c r="N87" s="32"/>
      <c r="P87" s="50"/>
    </row>
    <row r="88" spans="4:16" ht="21">
      <c r="D88" s="75">
        <v>25</v>
      </c>
      <c r="E88" s="75">
        <f>registro!E37</f>
        <v>0</v>
      </c>
      <c r="F88" s="75">
        <f>registro!F37</f>
        <v>0</v>
      </c>
      <c r="G88" s="76"/>
      <c r="H88" s="76"/>
      <c r="I88" s="76"/>
      <c r="J88" s="76"/>
      <c r="K88" s="76"/>
      <c r="L88" s="96" t="str">
        <f t="shared" si="0"/>
        <v/>
      </c>
      <c r="N88" s="32"/>
      <c r="P88" s="50"/>
    </row>
    <row r="89" spans="4:16" ht="21">
      <c r="D89" s="75">
        <v>26</v>
      </c>
      <c r="E89" s="75">
        <f>registro!E38</f>
        <v>0</v>
      </c>
      <c r="F89" s="75">
        <f>registro!F38</f>
        <v>0</v>
      </c>
      <c r="G89" s="76"/>
      <c r="H89" s="76"/>
      <c r="I89" s="76"/>
      <c r="J89" s="76"/>
      <c r="K89" s="76"/>
      <c r="L89" s="96" t="str">
        <f t="shared" si="0"/>
        <v/>
      </c>
      <c r="N89" s="32"/>
      <c r="P89" s="50"/>
    </row>
    <row r="90" spans="4:16" ht="21">
      <c r="D90" s="75">
        <v>27</v>
      </c>
      <c r="E90" s="75">
        <f>registro!E39</f>
        <v>0</v>
      </c>
      <c r="F90" s="75">
        <f>registro!F39</f>
        <v>0</v>
      </c>
      <c r="G90" s="76"/>
      <c r="H90" s="76"/>
      <c r="I90" s="76"/>
      <c r="J90" s="76"/>
      <c r="K90" s="76"/>
      <c r="L90" s="96" t="str">
        <f t="shared" si="0"/>
        <v/>
      </c>
      <c r="N90" s="32"/>
      <c r="P90" s="50"/>
    </row>
    <row r="91" spans="4:16" ht="21">
      <c r="D91" s="75">
        <v>28</v>
      </c>
      <c r="E91" s="75">
        <f>registro!E40</f>
        <v>0</v>
      </c>
      <c r="F91" s="75">
        <f>registro!F40</f>
        <v>0</v>
      </c>
      <c r="G91" s="76"/>
      <c r="H91" s="76"/>
      <c r="I91" s="76"/>
      <c r="J91" s="76"/>
      <c r="K91" s="76"/>
      <c r="L91" s="96" t="str">
        <f t="shared" si="0"/>
        <v/>
      </c>
      <c r="N91" s="32"/>
      <c r="P91" s="50"/>
    </row>
    <row r="92" spans="4:16" ht="21">
      <c r="D92" s="75">
        <v>29</v>
      </c>
      <c r="E92" s="75">
        <f>registro!E41</f>
        <v>0</v>
      </c>
      <c r="F92" s="75">
        <f>registro!F41</f>
        <v>0</v>
      </c>
      <c r="G92" s="76"/>
      <c r="H92" s="76"/>
      <c r="I92" s="76"/>
      <c r="J92" s="76"/>
      <c r="K92" s="76"/>
      <c r="L92" s="96" t="str">
        <f t="shared" si="0"/>
        <v/>
      </c>
      <c r="N92" s="32"/>
      <c r="P92" s="50"/>
    </row>
    <row r="93" spans="4:16" ht="21">
      <c r="D93" s="75">
        <v>30</v>
      </c>
      <c r="E93" s="75">
        <f>registro!E42</f>
        <v>0</v>
      </c>
      <c r="F93" s="75">
        <f>registro!F42</f>
        <v>0</v>
      </c>
      <c r="G93" s="76"/>
      <c r="H93" s="76"/>
      <c r="I93" s="76"/>
      <c r="J93" s="76"/>
      <c r="K93" s="76"/>
      <c r="L93" s="96" t="str">
        <f t="shared" si="0"/>
        <v/>
      </c>
      <c r="N93" s="32"/>
      <c r="P93" s="50"/>
    </row>
    <row r="94" spans="4:16" ht="21">
      <c r="D94" s="75">
        <v>31</v>
      </c>
      <c r="E94" s="75">
        <f>registro!E43</f>
        <v>0</v>
      </c>
      <c r="F94" s="75">
        <f>registro!F43</f>
        <v>0</v>
      </c>
      <c r="G94" s="76"/>
      <c r="H94" s="76"/>
      <c r="I94" s="76"/>
      <c r="J94" s="76"/>
      <c r="K94" s="76"/>
      <c r="L94" s="96" t="str">
        <f t="shared" si="0"/>
        <v/>
      </c>
      <c r="N94" s="32"/>
      <c r="P94" s="50"/>
    </row>
    <row r="95" spans="4:16" ht="21">
      <c r="D95" s="75">
        <v>32</v>
      </c>
      <c r="E95" s="75">
        <f>registro!E44</f>
        <v>0</v>
      </c>
      <c r="F95" s="75">
        <f>registro!F44</f>
        <v>0</v>
      </c>
      <c r="G95" s="76"/>
      <c r="H95" s="76"/>
      <c r="I95" s="76"/>
      <c r="J95" s="76"/>
      <c r="K95" s="76"/>
      <c r="L95" s="96" t="str">
        <f t="shared" si="0"/>
        <v/>
      </c>
      <c r="N95" s="32"/>
      <c r="P95" s="50"/>
    </row>
    <row r="96" spans="4:16" ht="21">
      <c r="D96" s="75">
        <v>33</v>
      </c>
      <c r="E96" s="75">
        <f>registro!E45</f>
        <v>0</v>
      </c>
      <c r="F96" s="75">
        <f>registro!F45</f>
        <v>0</v>
      </c>
      <c r="G96" s="76"/>
      <c r="H96" s="76"/>
      <c r="I96" s="76"/>
      <c r="J96" s="76"/>
      <c r="K96" s="76"/>
      <c r="L96" s="96" t="str">
        <f t="shared" si="0"/>
        <v/>
      </c>
      <c r="N96" s="32"/>
      <c r="P96" s="50"/>
    </row>
    <row r="97" spans="4:16" ht="21">
      <c r="D97" s="75">
        <v>34</v>
      </c>
      <c r="E97" s="75">
        <f>registro!E46</f>
        <v>0</v>
      </c>
      <c r="F97" s="75">
        <f>registro!F46</f>
        <v>0</v>
      </c>
      <c r="G97" s="76"/>
      <c r="H97" s="76"/>
      <c r="I97" s="76"/>
      <c r="J97" s="76"/>
      <c r="K97" s="76"/>
      <c r="L97" s="96" t="str">
        <f t="shared" si="0"/>
        <v/>
      </c>
      <c r="N97" s="32"/>
      <c r="P97" s="50"/>
    </row>
    <row r="98" spans="4:16" ht="21">
      <c r="D98" s="75">
        <v>35</v>
      </c>
      <c r="E98" s="75">
        <f>registro!E47</f>
        <v>0</v>
      </c>
      <c r="F98" s="75">
        <f>registro!F47</f>
        <v>0</v>
      </c>
      <c r="G98" s="76"/>
      <c r="H98" s="76"/>
      <c r="I98" s="76"/>
      <c r="J98" s="76"/>
      <c r="K98" s="76"/>
      <c r="L98" s="96" t="str">
        <f t="shared" si="0"/>
        <v/>
      </c>
      <c r="N98" s="32"/>
      <c r="P98" s="50"/>
    </row>
    <row r="99" spans="4:16" ht="21">
      <c r="D99" s="75">
        <v>36</v>
      </c>
      <c r="E99" s="75">
        <f>registro!E48</f>
        <v>0</v>
      </c>
      <c r="F99" s="75">
        <f>registro!F48</f>
        <v>0</v>
      </c>
      <c r="G99" s="76"/>
      <c r="H99" s="76"/>
      <c r="I99" s="76"/>
      <c r="J99" s="76"/>
      <c r="K99" s="76"/>
      <c r="L99" s="96" t="str">
        <f t="shared" si="0"/>
        <v/>
      </c>
      <c r="N99" s="32"/>
      <c r="P99" s="50"/>
    </row>
    <row r="100" spans="4:16" ht="21">
      <c r="D100" s="75">
        <v>37</v>
      </c>
      <c r="E100" s="75">
        <f>registro!E49</f>
        <v>0</v>
      </c>
      <c r="F100" s="75">
        <f>registro!F49</f>
        <v>0</v>
      </c>
      <c r="G100" s="76"/>
      <c r="H100" s="76"/>
      <c r="I100" s="76"/>
      <c r="J100" s="76"/>
      <c r="K100" s="76"/>
      <c r="L100" s="96" t="str">
        <f t="shared" si="0"/>
        <v/>
      </c>
      <c r="N100" s="32"/>
      <c r="P100" s="50"/>
    </row>
    <row r="101" spans="4:16" ht="21">
      <c r="D101" s="75">
        <v>38</v>
      </c>
      <c r="E101" s="75">
        <f>registro!E50</f>
        <v>0</v>
      </c>
      <c r="F101" s="75">
        <f>registro!F50</f>
        <v>0</v>
      </c>
      <c r="G101" s="76"/>
      <c r="H101" s="76"/>
      <c r="I101" s="76"/>
      <c r="J101" s="76"/>
      <c r="K101" s="76"/>
      <c r="L101" s="96" t="str">
        <f t="shared" si="0"/>
        <v/>
      </c>
      <c r="N101" s="32"/>
      <c r="P101" s="50"/>
    </row>
    <row r="102" spans="4:16" ht="21">
      <c r="D102" s="75">
        <v>39</v>
      </c>
      <c r="E102" s="75">
        <f>registro!E51</f>
        <v>0</v>
      </c>
      <c r="F102" s="75">
        <f>registro!F51</f>
        <v>0</v>
      </c>
      <c r="G102" s="76"/>
      <c r="H102" s="76"/>
      <c r="I102" s="76"/>
      <c r="J102" s="76"/>
      <c r="K102" s="76"/>
      <c r="L102" s="96" t="str">
        <f t="shared" si="0"/>
        <v/>
      </c>
      <c r="N102" s="32"/>
      <c r="P102" s="50"/>
    </row>
    <row r="103" spans="4:16" ht="21.75" thickBot="1">
      <c r="D103" s="75">
        <v>40</v>
      </c>
      <c r="E103" s="75">
        <f>registro!E52</f>
        <v>0</v>
      </c>
      <c r="F103" s="75">
        <f>registro!F52</f>
        <v>0</v>
      </c>
      <c r="G103" s="76"/>
      <c r="H103" s="76"/>
      <c r="I103" s="76"/>
      <c r="J103" s="78"/>
      <c r="K103" s="78"/>
      <c r="L103" s="97" t="str">
        <f t="shared" si="0"/>
        <v/>
      </c>
      <c r="N103" s="32"/>
      <c r="P103" s="50"/>
    </row>
    <row r="104" spans="4:16" ht="21.75" thickBot="1">
      <c r="D104" s="39"/>
      <c r="E104" s="39"/>
      <c r="F104" s="39"/>
      <c r="J104" s="152" t="s">
        <v>27</v>
      </c>
      <c r="K104" s="164"/>
      <c r="L104" s="103" t="e">
        <f>AVERAGE(L64:L103)</f>
        <v>#DIV/0!</v>
      </c>
    </row>
    <row r="105" spans="4:16" ht="23.25">
      <c r="E105" s="63"/>
      <c r="F105" s="63"/>
      <c r="G105" s="63"/>
      <c r="H105" s="63"/>
      <c r="I105" s="63"/>
      <c r="J105" s="63"/>
      <c r="K105" s="63"/>
      <c r="M105" s="39"/>
      <c r="N105" s="39"/>
      <c r="O105" s="39"/>
    </row>
    <row r="106" spans="4:16" ht="320.25" customHeight="1">
      <c r="D106" s="39"/>
      <c r="E106" s="172" t="s">
        <v>143</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c r="K112" s="66"/>
    </row>
    <row r="113" spans="5:11" ht="14.25" customHeight="1">
      <c r="E113" s="66"/>
      <c r="F113" s="66"/>
      <c r="G113" s="66"/>
      <c r="H113" s="66"/>
      <c r="I113" s="66"/>
      <c r="J113" s="66"/>
      <c r="K113" s="66"/>
    </row>
    <row r="114" spans="5:11" ht="14.25" customHeight="1">
      <c r="E114" s="66"/>
      <c r="F114" s="66"/>
      <c r="G114" s="66"/>
      <c r="H114" s="66"/>
      <c r="I114" s="66"/>
      <c r="J114" s="66"/>
      <c r="K114" s="66"/>
    </row>
    <row r="115" spans="5:11" ht="14.25" customHeight="1">
      <c r="E115" s="66"/>
      <c r="F115" s="66"/>
      <c r="G115" s="66"/>
      <c r="H115" s="66"/>
      <c r="I115" s="66"/>
      <c r="J115" s="66"/>
      <c r="K115" s="66"/>
    </row>
    <row r="116" spans="5:11" ht="14.25" customHeight="1">
      <c r="E116" s="66"/>
      <c r="F116" s="66"/>
      <c r="G116" s="66"/>
      <c r="H116" s="66"/>
      <c r="I116" s="66"/>
      <c r="J116" s="66"/>
      <c r="K116" s="66"/>
    </row>
  </sheetData>
  <sheetProtection password="C9BF" sheet="1" objects="1" scenarios="1" selectLockedCells="1"/>
  <mergeCells count="11">
    <mergeCell ref="F57:G57"/>
    <mergeCell ref="F3:H3"/>
    <mergeCell ref="F5:H5"/>
    <mergeCell ref="E8:K8"/>
    <mergeCell ref="F52:K52"/>
    <mergeCell ref="F53:K53"/>
    <mergeCell ref="F58:G58"/>
    <mergeCell ref="E60:K60"/>
    <mergeCell ref="E62:F62"/>
    <mergeCell ref="J104:K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xml><?xml version="1.0" encoding="utf-8"?>
<worksheet xmlns="http://schemas.openxmlformats.org/spreadsheetml/2006/main" xmlns:r="http://schemas.openxmlformats.org/officeDocument/2006/relationships">
  <sheetPr codeName="Hoja3">
    <pageSetUpPr autoPageBreaks="0"/>
  </sheetPr>
  <dimension ref="J1:M3"/>
  <sheetViews>
    <sheetView showGridLines="0" showRowColHeaders="0" topLeftCell="C1" zoomScale="60" zoomScaleNormal="60" workbookViewId="0">
      <pane ySplit="1" topLeftCell="A2" activePane="bottomLeft" state="frozen"/>
      <selection activeCell="C1" sqref="C1"/>
      <selection pane="bottomLeft" activeCell="S41" sqref="S41"/>
    </sheetView>
  </sheetViews>
  <sheetFormatPr baseColWidth="10" defaultColWidth="11" defaultRowHeight="15"/>
  <cols>
    <col min="1" max="16384" width="11" style="28"/>
  </cols>
  <sheetData>
    <row r="1" spans="10:13" s="84" customFormat="1" ht="33" customHeight="1"/>
    <row r="3" spans="10:13" ht="28.5">
      <c r="J3" s="147" t="s">
        <v>7</v>
      </c>
      <c r="K3" s="149"/>
      <c r="L3" s="149"/>
      <c r="M3" s="149"/>
    </row>
  </sheetData>
  <sheetProtection password="C9BF" sheet="1" objects="1" scenarios="1" selectLockedCells="1"/>
  <mergeCells count="1">
    <mergeCell ref="J3:M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sheetPr codeName="Hoja13">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16"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53</v>
      </c>
      <c r="G3" s="165"/>
      <c r="H3" s="165"/>
      <c r="I3" s="41"/>
      <c r="J3" s="41"/>
      <c r="K3" s="41"/>
      <c r="L3" s="41"/>
      <c r="M3" s="41"/>
    </row>
    <row r="4" spans="4:16">
      <c r="F4" s="117"/>
      <c r="G4" s="117"/>
      <c r="H4" s="117"/>
    </row>
    <row r="5" spans="4:16" ht="26.25">
      <c r="F5" s="166" t="s">
        <v>54</v>
      </c>
      <c r="G5" s="166"/>
      <c r="H5" s="166"/>
      <c r="I5" s="42"/>
      <c r="J5" s="42"/>
      <c r="K5" s="42"/>
      <c r="L5" s="42"/>
      <c r="M5" s="42"/>
    </row>
    <row r="8" spans="4:16" ht="143.25" customHeight="1">
      <c r="D8" s="43"/>
      <c r="E8" s="174" t="s">
        <v>144</v>
      </c>
      <c r="F8" s="174"/>
      <c r="G8" s="174"/>
      <c r="H8" s="174"/>
      <c r="I8" s="174"/>
      <c r="J8" s="174"/>
      <c r="K8" s="44"/>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37"/>
      <c r="L51" s="121"/>
      <c r="M51" s="49"/>
      <c r="N51" s="49"/>
      <c r="O51" s="50"/>
    </row>
    <row r="52" spans="4:16" ht="23.25">
      <c r="D52" s="46"/>
      <c r="E52" s="122"/>
      <c r="F52" s="168" t="s">
        <v>55</v>
      </c>
      <c r="G52" s="168"/>
      <c r="H52" s="168"/>
      <c r="I52" s="168"/>
      <c r="J52" s="168"/>
      <c r="K52" s="51"/>
      <c r="L52" s="123"/>
      <c r="M52" s="51"/>
      <c r="N52" s="51"/>
      <c r="O52" s="50"/>
    </row>
    <row r="53" spans="4:16" ht="18">
      <c r="D53" s="46"/>
      <c r="E53" s="124"/>
      <c r="F53" s="169" t="s">
        <v>56</v>
      </c>
      <c r="G53" s="169"/>
      <c r="H53" s="169"/>
      <c r="I53" s="169"/>
      <c r="J53" s="169"/>
      <c r="K53" s="50"/>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3"/>
      <c r="L56" s="126"/>
      <c r="M56" s="53"/>
      <c r="N56" s="53"/>
      <c r="O56" s="53"/>
    </row>
    <row r="57" spans="4:16" ht="21">
      <c r="D57" s="50"/>
      <c r="E57" s="127" t="s">
        <v>3</v>
      </c>
      <c r="F57" s="157">
        <f>registro!E8</f>
        <v>0</v>
      </c>
      <c r="G57" s="157"/>
      <c r="H57" s="118" t="s">
        <v>5</v>
      </c>
      <c r="I57" s="90">
        <f>registro!K8</f>
        <v>0</v>
      </c>
      <c r="J57" s="50"/>
      <c r="K57" s="53"/>
      <c r="L57" s="126"/>
      <c r="M57" s="53"/>
      <c r="N57" s="53"/>
      <c r="O57" s="53"/>
    </row>
    <row r="58" spans="4:16" ht="21">
      <c r="D58" s="50"/>
      <c r="E58" s="127" t="s">
        <v>4</v>
      </c>
      <c r="F58" s="157">
        <f>registro!E9</f>
        <v>0</v>
      </c>
      <c r="G58" s="157"/>
      <c r="H58" s="118" t="s">
        <v>6</v>
      </c>
      <c r="I58" s="90">
        <f>registro!K9</f>
        <v>0</v>
      </c>
      <c r="J58" s="118" t="s">
        <v>20</v>
      </c>
      <c r="K58" s="138"/>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150</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6"/>
      <c r="L62" s="58"/>
      <c r="N62" s="58"/>
    </row>
    <row r="63" spans="4:16" ht="141.75" customHeight="1">
      <c r="D63" s="98" t="s">
        <v>10</v>
      </c>
      <c r="E63" s="99" t="s">
        <v>1</v>
      </c>
      <c r="F63" s="99" t="s">
        <v>2</v>
      </c>
      <c r="G63" s="133" t="s">
        <v>155</v>
      </c>
      <c r="H63" s="133" t="s">
        <v>154</v>
      </c>
      <c r="I63" s="133" t="s">
        <v>59</v>
      </c>
      <c r="J63" s="133" t="s">
        <v>156</v>
      </c>
      <c r="K63" s="132" t="s">
        <v>19</v>
      </c>
      <c r="N63" s="59"/>
      <c r="P63" s="61"/>
    </row>
    <row r="64" spans="4:16" ht="21">
      <c r="D64" s="75">
        <v>1</v>
      </c>
      <c r="E64" s="75">
        <f>registro!E13</f>
        <v>0</v>
      </c>
      <c r="F64" s="75">
        <f>registro!F13</f>
        <v>0</v>
      </c>
      <c r="G64" s="76"/>
      <c r="H64" s="76"/>
      <c r="I64" s="76"/>
      <c r="J64" s="76"/>
      <c r="K64" s="96" t="str">
        <f t="shared" ref="K64:K103" si="0">+IF(ISERROR(AVERAGE(G64:J64)),"",AVERAGE(G64:J64))</f>
        <v/>
      </c>
      <c r="N64" s="32"/>
      <c r="P64" s="50"/>
    </row>
    <row r="65" spans="4:16" ht="21">
      <c r="D65" s="75">
        <v>2</v>
      </c>
      <c r="E65" s="75">
        <f>registro!E14</f>
        <v>0</v>
      </c>
      <c r="F65" s="75">
        <f>registro!F14</f>
        <v>0</v>
      </c>
      <c r="G65" s="76"/>
      <c r="H65" s="76"/>
      <c r="I65" s="76"/>
      <c r="J65" s="76"/>
      <c r="K65" s="96" t="str">
        <f t="shared" si="0"/>
        <v/>
      </c>
      <c r="N65" s="32"/>
      <c r="P65" s="50"/>
    </row>
    <row r="66" spans="4:16" ht="21">
      <c r="D66" s="75">
        <v>3</v>
      </c>
      <c r="E66" s="75">
        <f>registro!E15</f>
        <v>0</v>
      </c>
      <c r="F66" s="75">
        <f>registro!F15</f>
        <v>0</v>
      </c>
      <c r="G66" s="76"/>
      <c r="H66" s="76"/>
      <c r="I66" s="76"/>
      <c r="J66" s="76"/>
      <c r="K66" s="96" t="str">
        <f t="shared" si="0"/>
        <v/>
      </c>
      <c r="N66" s="32"/>
      <c r="P66" s="50"/>
    </row>
    <row r="67" spans="4:16" ht="21">
      <c r="D67" s="75">
        <v>4</v>
      </c>
      <c r="E67" s="75">
        <f>registro!E16</f>
        <v>0</v>
      </c>
      <c r="F67" s="75">
        <f>registro!F16</f>
        <v>0</v>
      </c>
      <c r="G67" s="76"/>
      <c r="H67" s="76"/>
      <c r="I67" s="76"/>
      <c r="J67" s="76"/>
      <c r="K67" s="96" t="str">
        <f t="shared" si="0"/>
        <v/>
      </c>
      <c r="N67" s="32"/>
      <c r="P67" s="50"/>
    </row>
    <row r="68" spans="4:16" ht="21">
      <c r="D68" s="75">
        <v>5</v>
      </c>
      <c r="E68" s="75">
        <f>registro!E17</f>
        <v>0</v>
      </c>
      <c r="F68" s="75">
        <f>registro!F17</f>
        <v>0</v>
      </c>
      <c r="G68" s="76"/>
      <c r="H68" s="76"/>
      <c r="I68" s="76"/>
      <c r="J68" s="76"/>
      <c r="K68" s="96" t="str">
        <f t="shared" si="0"/>
        <v/>
      </c>
      <c r="N68" s="32"/>
      <c r="P68" s="50"/>
    </row>
    <row r="69" spans="4:16" ht="21">
      <c r="D69" s="75">
        <v>6</v>
      </c>
      <c r="E69" s="75">
        <f>registro!E18</f>
        <v>0</v>
      </c>
      <c r="F69" s="75">
        <f>registro!F18</f>
        <v>0</v>
      </c>
      <c r="G69" s="76"/>
      <c r="H69" s="76"/>
      <c r="I69" s="76"/>
      <c r="J69" s="76"/>
      <c r="K69" s="96" t="str">
        <f t="shared" si="0"/>
        <v/>
      </c>
      <c r="N69" s="32"/>
      <c r="P69" s="50"/>
    </row>
    <row r="70" spans="4:16" ht="21">
      <c r="D70" s="75">
        <v>7</v>
      </c>
      <c r="E70" s="75">
        <f>registro!E19</f>
        <v>0</v>
      </c>
      <c r="F70" s="75">
        <f>registro!F19</f>
        <v>0</v>
      </c>
      <c r="G70" s="76"/>
      <c r="H70" s="76"/>
      <c r="I70" s="76"/>
      <c r="J70" s="76"/>
      <c r="K70" s="96" t="str">
        <f t="shared" si="0"/>
        <v/>
      </c>
      <c r="N70" s="32"/>
      <c r="P70" s="50"/>
    </row>
    <row r="71" spans="4:16" ht="21">
      <c r="D71" s="75">
        <v>8</v>
      </c>
      <c r="E71" s="75">
        <f>registro!E20</f>
        <v>0</v>
      </c>
      <c r="F71" s="75">
        <f>registro!F20</f>
        <v>0</v>
      </c>
      <c r="G71" s="76"/>
      <c r="H71" s="76"/>
      <c r="I71" s="76"/>
      <c r="J71" s="76"/>
      <c r="K71" s="96" t="str">
        <f t="shared" si="0"/>
        <v/>
      </c>
      <c r="N71" s="32"/>
      <c r="P71" s="50"/>
    </row>
    <row r="72" spans="4:16" ht="21">
      <c r="D72" s="75">
        <v>9</v>
      </c>
      <c r="E72" s="75">
        <f>registro!E21</f>
        <v>0</v>
      </c>
      <c r="F72" s="75">
        <f>registro!F21</f>
        <v>0</v>
      </c>
      <c r="G72" s="76"/>
      <c r="H72" s="76"/>
      <c r="I72" s="76"/>
      <c r="J72" s="76"/>
      <c r="K72" s="96" t="str">
        <f t="shared" si="0"/>
        <v/>
      </c>
      <c r="N72" s="32"/>
      <c r="P72" s="50"/>
    </row>
    <row r="73" spans="4:16" ht="21">
      <c r="D73" s="75">
        <v>10</v>
      </c>
      <c r="E73" s="75">
        <f>registro!E22</f>
        <v>0</v>
      </c>
      <c r="F73" s="75">
        <f>registro!F22</f>
        <v>0</v>
      </c>
      <c r="G73" s="76"/>
      <c r="H73" s="76"/>
      <c r="I73" s="76"/>
      <c r="J73" s="76"/>
      <c r="K73" s="96" t="str">
        <f t="shared" si="0"/>
        <v/>
      </c>
      <c r="N73" s="32"/>
      <c r="P73" s="50"/>
    </row>
    <row r="74" spans="4:16" ht="21">
      <c r="D74" s="75">
        <v>11</v>
      </c>
      <c r="E74" s="75">
        <f>registro!E23</f>
        <v>0</v>
      </c>
      <c r="F74" s="75">
        <f>registro!F23</f>
        <v>0</v>
      </c>
      <c r="G74" s="76"/>
      <c r="H74" s="76"/>
      <c r="I74" s="76"/>
      <c r="J74" s="76"/>
      <c r="K74" s="96" t="str">
        <f t="shared" si="0"/>
        <v/>
      </c>
      <c r="N74" s="32"/>
      <c r="P74" s="50"/>
    </row>
    <row r="75" spans="4:16" ht="21">
      <c r="D75" s="75">
        <v>12</v>
      </c>
      <c r="E75" s="75">
        <f>registro!E24</f>
        <v>0</v>
      </c>
      <c r="F75" s="75">
        <f>registro!F24</f>
        <v>0</v>
      </c>
      <c r="G75" s="76"/>
      <c r="H75" s="76"/>
      <c r="I75" s="76"/>
      <c r="J75" s="76"/>
      <c r="K75" s="96" t="str">
        <f t="shared" si="0"/>
        <v/>
      </c>
      <c r="N75" s="32"/>
      <c r="P75" s="50"/>
    </row>
    <row r="76" spans="4:16" ht="21">
      <c r="D76" s="75">
        <v>13</v>
      </c>
      <c r="E76" s="75">
        <f>registro!E25</f>
        <v>0</v>
      </c>
      <c r="F76" s="75">
        <f>registro!F25</f>
        <v>0</v>
      </c>
      <c r="G76" s="76"/>
      <c r="H76" s="76"/>
      <c r="I76" s="76"/>
      <c r="J76" s="76"/>
      <c r="K76" s="96" t="str">
        <f t="shared" si="0"/>
        <v/>
      </c>
      <c r="N76" s="32"/>
      <c r="P76" s="50"/>
    </row>
    <row r="77" spans="4:16" ht="21">
      <c r="D77" s="75">
        <v>14</v>
      </c>
      <c r="E77" s="75">
        <f>registro!E26</f>
        <v>0</v>
      </c>
      <c r="F77" s="75">
        <f>registro!F26</f>
        <v>0</v>
      </c>
      <c r="G77" s="76"/>
      <c r="H77" s="76"/>
      <c r="I77" s="76"/>
      <c r="J77" s="76"/>
      <c r="K77" s="96" t="str">
        <f t="shared" si="0"/>
        <v/>
      </c>
      <c r="N77" s="32"/>
      <c r="P77" s="50"/>
    </row>
    <row r="78" spans="4:16" ht="21">
      <c r="D78" s="75">
        <v>15</v>
      </c>
      <c r="E78" s="75">
        <f>registro!E27</f>
        <v>0</v>
      </c>
      <c r="F78" s="75">
        <f>registro!F27</f>
        <v>0</v>
      </c>
      <c r="G78" s="76"/>
      <c r="H78" s="76"/>
      <c r="I78" s="76"/>
      <c r="J78" s="76"/>
      <c r="K78" s="96" t="str">
        <f t="shared" si="0"/>
        <v/>
      </c>
      <c r="N78" s="32"/>
      <c r="P78" s="50"/>
    </row>
    <row r="79" spans="4:16" ht="21">
      <c r="D79" s="75">
        <v>16</v>
      </c>
      <c r="E79" s="75">
        <f>registro!E28</f>
        <v>0</v>
      </c>
      <c r="F79" s="75">
        <f>registro!F28</f>
        <v>0</v>
      </c>
      <c r="G79" s="76"/>
      <c r="H79" s="76"/>
      <c r="I79" s="76"/>
      <c r="J79" s="76"/>
      <c r="K79" s="96" t="str">
        <f t="shared" si="0"/>
        <v/>
      </c>
      <c r="N79" s="32"/>
      <c r="P79" s="50"/>
    </row>
    <row r="80" spans="4:16" ht="21">
      <c r="D80" s="75">
        <v>17</v>
      </c>
      <c r="E80" s="75">
        <f>registro!E29</f>
        <v>0</v>
      </c>
      <c r="F80" s="75">
        <f>registro!F29</f>
        <v>0</v>
      </c>
      <c r="G80" s="76"/>
      <c r="H80" s="76"/>
      <c r="I80" s="76"/>
      <c r="J80" s="76"/>
      <c r="K80" s="96" t="str">
        <f t="shared" si="0"/>
        <v/>
      </c>
      <c r="N80" s="32"/>
      <c r="P80" s="50"/>
    </row>
    <row r="81" spans="4:16" ht="21">
      <c r="D81" s="75">
        <v>18</v>
      </c>
      <c r="E81" s="75">
        <f>registro!E30</f>
        <v>0</v>
      </c>
      <c r="F81" s="75">
        <f>registro!F30</f>
        <v>0</v>
      </c>
      <c r="G81" s="76"/>
      <c r="H81" s="76"/>
      <c r="I81" s="76"/>
      <c r="J81" s="76"/>
      <c r="K81" s="96" t="str">
        <f t="shared" si="0"/>
        <v/>
      </c>
      <c r="N81" s="32"/>
      <c r="P81" s="50"/>
    </row>
    <row r="82" spans="4:16" ht="21">
      <c r="D82" s="75">
        <v>19</v>
      </c>
      <c r="E82" s="75">
        <f>registro!E31</f>
        <v>0</v>
      </c>
      <c r="F82" s="75">
        <f>registro!F31</f>
        <v>0</v>
      </c>
      <c r="G82" s="76"/>
      <c r="H82" s="76"/>
      <c r="I82" s="76"/>
      <c r="J82" s="76"/>
      <c r="K82" s="96" t="str">
        <f t="shared" si="0"/>
        <v/>
      </c>
      <c r="N82" s="32"/>
      <c r="P82" s="50"/>
    </row>
    <row r="83" spans="4:16" ht="21">
      <c r="D83" s="75">
        <v>20</v>
      </c>
      <c r="E83" s="75">
        <f>registro!E32</f>
        <v>0</v>
      </c>
      <c r="F83" s="75">
        <f>registro!F32</f>
        <v>0</v>
      </c>
      <c r="G83" s="76"/>
      <c r="H83" s="76"/>
      <c r="I83" s="76"/>
      <c r="J83" s="76"/>
      <c r="K83" s="96" t="str">
        <f t="shared" si="0"/>
        <v/>
      </c>
      <c r="N83" s="32"/>
      <c r="P83" s="50"/>
    </row>
    <row r="84" spans="4:16" ht="21">
      <c r="D84" s="75">
        <v>21</v>
      </c>
      <c r="E84" s="75">
        <f>registro!E33</f>
        <v>0</v>
      </c>
      <c r="F84" s="75">
        <f>registro!F33</f>
        <v>0</v>
      </c>
      <c r="G84" s="76"/>
      <c r="H84" s="76"/>
      <c r="I84" s="76"/>
      <c r="J84" s="76"/>
      <c r="K84" s="96" t="str">
        <f t="shared" si="0"/>
        <v/>
      </c>
      <c r="N84" s="32"/>
      <c r="P84" s="50"/>
    </row>
    <row r="85" spans="4:16" ht="21">
      <c r="D85" s="75">
        <v>22</v>
      </c>
      <c r="E85" s="75">
        <f>registro!E34</f>
        <v>0</v>
      </c>
      <c r="F85" s="75">
        <f>registro!F34</f>
        <v>0</v>
      </c>
      <c r="G85" s="76"/>
      <c r="H85" s="76"/>
      <c r="I85" s="76"/>
      <c r="J85" s="76"/>
      <c r="K85" s="96" t="str">
        <f t="shared" si="0"/>
        <v/>
      </c>
      <c r="N85" s="32"/>
      <c r="P85" s="50"/>
    </row>
    <row r="86" spans="4:16" ht="21">
      <c r="D86" s="75">
        <v>23</v>
      </c>
      <c r="E86" s="75">
        <f>registro!E35</f>
        <v>0</v>
      </c>
      <c r="F86" s="75">
        <f>registro!F35</f>
        <v>0</v>
      </c>
      <c r="G86" s="76"/>
      <c r="H86" s="76"/>
      <c r="I86" s="76"/>
      <c r="J86" s="76"/>
      <c r="K86" s="96" t="str">
        <f t="shared" si="0"/>
        <v/>
      </c>
      <c r="N86" s="32"/>
      <c r="P86" s="50"/>
    </row>
    <row r="87" spans="4:16" ht="21">
      <c r="D87" s="75">
        <v>24</v>
      </c>
      <c r="E87" s="75">
        <f>registro!E36</f>
        <v>0</v>
      </c>
      <c r="F87" s="75">
        <f>registro!F36</f>
        <v>0</v>
      </c>
      <c r="G87" s="76"/>
      <c r="H87" s="76"/>
      <c r="I87" s="76"/>
      <c r="J87" s="76"/>
      <c r="K87" s="96" t="str">
        <f t="shared" si="0"/>
        <v/>
      </c>
      <c r="N87" s="32"/>
      <c r="P87" s="50"/>
    </row>
    <row r="88" spans="4:16" ht="21">
      <c r="D88" s="75">
        <v>25</v>
      </c>
      <c r="E88" s="75">
        <f>registro!E37</f>
        <v>0</v>
      </c>
      <c r="F88" s="75">
        <f>registro!F37</f>
        <v>0</v>
      </c>
      <c r="G88" s="76"/>
      <c r="H88" s="76"/>
      <c r="I88" s="76"/>
      <c r="J88" s="76"/>
      <c r="K88" s="96" t="str">
        <f t="shared" si="0"/>
        <v/>
      </c>
      <c r="N88" s="32"/>
      <c r="P88" s="50"/>
    </row>
    <row r="89" spans="4:16" ht="21">
      <c r="D89" s="75">
        <v>26</v>
      </c>
      <c r="E89" s="75">
        <f>registro!E38</f>
        <v>0</v>
      </c>
      <c r="F89" s="75">
        <f>registro!F38</f>
        <v>0</v>
      </c>
      <c r="G89" s="76"/>
      <c r="H89" s="76"/>
      <c r="I89" s="76"/>
      <c r="J89" s="76"/>
      <c r="K89" s="96" t="str">
        <f t="shared" si="0"/>
        <v/>
      </c>
      <c r="N89" s="32"/>
      <c r="P89" s="50"/>
    </row>
    <row r="90" spans="4:16" ht="21">
      <c r="D90" s="75">
        <v>27</v>
      </c>
      <c r="E90" s="75">
        <f>registro!E39</f>
        <v>0</v>
      </c>
      <c r="F90" s="75">
        <f>registro!F39</f>
        <v>0</v>
      </c>
      <c r="G90" s="76"/>
      <c r="H90" s="76"/>
      <c r="I90" s="76"/>
      <c r="J90" s="76"/>
      <c r="K90" s="96" t="str">
        <f t="shared" si="0"/>
        <v/>
      </c>
      <c r="N90" s="32"/>
      <c r="P90" s="50"/>
    </row>
    <row r="91" spans="4:16" ht="21">
      <c r="D91" s="75">
        <v>28</v>
      </c>
      <c r="E91" s="75">
        <f>registro!E40</f>
        <v>0</v>
      </c>
      <c r="F91" s="75">
        <f>registro!F40</f>
        <v>0</v>
      </c>
      <c r="G91" s="76"/>
      <c r="H91" s="76"/>
      <c r="I91" s="76"/>
      <c r="J91" s="76"/>
      <c r="K91" s="96" t="str">
        <f t="shared" si="0"/>
        <v/>
      </c>
      <c r="N91" s="32"/>
      <c r="P91" s="50"/>
    </row>
    <row r="92" spans="4:16" ht="21">
      <c r="D92" s="75">
        <v>29</v>
      </c>
      <c r="E92" s="75">
        <f>registro!E41</f>
        <v>0</v>
      </c>
      <c r="F92" s="75">
        <f>registro!F41</f>
        <v>0</v>
      </c>
      <c r="G92" s="76"/>
      <c r="H92" s="76"/>
      <c r="I92" s="76"/>
      <c r="J92" s="76"/>
      <c r="K92" s="96" t="str">
        <f t="shared" si="0"/>
        <v/>
      </c>
      <c r="N92" s="32"/>
      <c r="P92" s="50"/>
    </row>
    <row r="93" spans="4:16" ht="21">
      <c r="D93" s="75">
        <v>30</v>
      </c>
      <c r="E93" s="75">
        <f>registro!E42</f>
        <v>0</v>
      </c>
      <c r="F93" s="75">
        <f>registro!F42</f>
        <v>0</v>
      </c>
      <c r="G93" s="76"/>
      <c r="H93" s="76"/>
      <c r="I93" s="76"/>
      <c r="J93" s="76"/>
      <c r="K93" s="96" t="str">
        <f t="shared" si="0"/>
        <v/>
      </c>
      <c r="N93" s="32"/>
      <c r="P93" s="50"/>
    </row>
    <row r="94" spans="4:16" ht="21">
      <c r="D94" s="75">
        <v>31</v>
      </c>
      <c r="E94" s="75">
        <f>registro!E43</f>
        <v>0</v>
      </c>
      <c r="F94" s="75">
        <f>registro!F43</f>
        <v>0</v>
      </c>
      <c r="G94" s="76"/>
      <c r="H94" s="76"/>
      <c r="I94" s="76"/>
      <c r="J94" s="76"/>
      <c r="K94" s="96" t="str">
        <f t="shared" si="0"/>
        <v/>
      </c>
      <c r="N94" s="32"/>
      <c r="P94" s="50"/>
    </row>
    <row r="95" spans="4:16" ht="21">
      <c r="D95" s="75">
        <v>32</v>
      </c>
      <c r="E95" s="75">
        <f>registro!E44</f>
        <v>0</v>
      </c>
      <c r="F95" s="75">
        <f>registro!F44</f>
        <v>0</v>
      </c>
      <c r="G95" s="76"/>
      <c r="H95" s="76"/>
      <c r="I95" s="76"/>
      <c r="J95" s="76"/>
      <c r="K95" s="96" t="str">
        <f t="shared" si="0"/>
        <v/>
      </c>
      <c r="N95" s="32"/>
      <c r="P95" s="50"/>
    </row>
    <row r="96" spans="4:16" ht="21">
      <c r="D96" s="75">
        <v>33</v>
      </c>
      <c r="E96" s="75">
        <f>registro!E45</f>
        <v>0</v>
      </c>
      <c r="F96" s="75">
        <f>registro!F45</f>
        <v>0</v>
      </c>
      <c r="G96" s="76"/>
      <c r="H96" s="76"/>
      <c r="I96" s="76"/>
      <c r="J96" s="76"/>
      <c r="K96" s="96" t="str">
        <f t="shared" si="0"/>
        <v/>
      </c>
      <c r="N96" s="32"/>
      <c r="P96" s="50"/>
    </row>
    <row r="97" spans="4:16" ht="21">
      <c r="D97" s="75">
        <v>34</v>
      </c>
      <c r="E97" s="75">
        <f>registro!E46</f>
        <v>0</v>
      </c>
      <c r="F97" s="75">
        <f>registro!F46</f>
        <v>0</v>
      </c>
      <c r="G97" s="76"/>
      <c r="H97" s="76"/>
      <c r="I97" s="76"/>
      <c r="J97" s="76"/>
      <c r="K97" s="96" t="str">
        <f t="shared" si="0"/>
        <v/>
      </c>
      <c r="N97" s="32"/>
      <c r="P97" s="50"/>
    </row>
    <row r="98" spans="4:16" ht="21">
      <c r="D98" s="75">
        <v>35</v>
      </c>
      <c r="E98" s="75">
        <f>registro!E47</f>
        <v>0</v>
      </c>
      <c r="F98" s="75">
        <f>registro!F47</f>
        <v>0</v>
      </c>
      <c r="G98" s="76"/>
      <c r="H98" s="76"/>
      <c r="I98" s="76"/>
      <c r="J98" s="76"/>
      <c r="K98" s="96" t="str">
        <f t="shared" si="0"/>
        <v/>
      </c>
      <c r="N98" s="32"/>
      <c r="P98" s="50"/>
    </row>
    <row r="99" spans="4:16" ht="21">
      <c r="D99" s="75">
        <v>36</v>
      </c>
      <c r="E99" s="75">
        <f>registro!E48</f>
        <v>0</v>
      </c>
      <c r="F99" s="75">
        <f>registro!F48</f>
        <v>0</v>
      </c>
      <c r="G99" s="76"/>
      <c r="H99" s="76"/>
      <c r="I99" s="76"/>
      <c r="J99" s="76"/>
      <c r="K99" s="96" t="str">
        <f t="shared" si="0"/>
        <v/>
      </c>
      <c r="N99" s="32"/>
      <c r="P99" s="50"/>
    </row>
    <row r="100" spans="4:16" ht="21">
      <c r="D100" s="75">
        <v>37</v>
      </c>
      <c r="E100" s="75">
        <f>registro!E49</f>
        <v>0</v>
      </c>
      <c r="F100" s="75">
        <f>registro!F49</f>
        <v>0</v>
      </c>
      <c r="G100" s="76"/>
      <c r="H100" s="76"/>
      <c r="I100" s="76"/>
      <c r="J100" s="76"/>
      <c r="K100" s="96" t="str">
        <f t="shared" si="0"/>
        <v/>
      </c>
      <c r="N100" s="32"/>
      <c r="P100" s="50"/>
    </row>
    <row r="101" spans="4:16" ht="21">
      <c r="D101" s="75">
        <v>38</v>
      </c>
      <c r="E101" s="75">
        <f>registro!E50</f>
        <v>0</v>
      </c>
      <c r="F101" s="75">
        <f>registro!F50</f>
        <v>0</v>
      </c>
      <c r="G101" s="76"/>
      <c r="H101" s="76"/>
      <c r="I101" s="76"/>
      <c r="J101" s="76"/>
      <c r="K101" s="96" t="str">
        <f t="shared" si="0"/>
        <v/>
      </c>
      <c r="N101" s="32"/>
      <c r="P101" s="50"/>
    </row>
    <row r="102" spans="4:16" ht="21">
      <c r="D102" s="75">
        <v>39</v>
      </c>
      <c r="E102" s="75">
        <f>registro!E51</f>
        <v>0</v>
      </c>
      <c r="F102" s="75">
        <f>registro!F51</f>
        <v>0</v>
      </c>
      <c r="G102" s="76"/>
      <c r="H102" s="76"/>
      <c r="I102" s="76"/>
      <c r="J102" s="76"/>
      <c r="K102" s="96" t="str">
        <f t="shared" si="0"/>
        <v/>
      </c>
      <c r="N102" s="32"/>
      <c r="P102" s="50"/>
    </row>
    <row r="103" spans="4:16" ht="21.75" thickBot="1">
      <c r="D103" s="75">
        <v>40</v>
      </c>
      <c r="E103" s="75">
        <f>registro!E52</f>
        <v>0</v>
      </c>
      <c r="F103" s="75">
        <f>registro!F52</f>
        <v>0</v>
      </c>
      <c r="G103" s="76"/>
      <c r="H103" s="76"/>
      <c r="I103" s="78"/>
      <c r="J103" s="78"/>
      <c r="K103" s="97" t="str">
        <f t="shared" si="0"/>
        <v/>
      </c>
      <c r="N103" s="32"/>
      <c r="P103" s="50"/>
    </row>
    <row r="104" spans="4:16" ht="21.75" thickBot="1">
      <c r="D104" s="39"/>
      <c r="E104" s="39"/>
      <c r="F104" s="39"/>
      <c r="I104" s="175" t="s">
        <v>27</v>
      </c>
      <c r="J104" s="176"/>
      <c r="K104" s="103" t="e">
        <f>AVERAGE(K64:K103)</f>
        <v>#DIV/0!</v>
      </c>
    </row>
    <row r="105" spans="4:16" ht="23.25">
      <c r="E105" s="63"/>
      <c r="F105" s="63"/>
      <c r="G105" s="63"/>
      <c r="H105" s="63"/>
      <c r="I105" s="63"/>
      <c r="J105" s="63"/>
      <c r="M105" s="39"/>
      <c r="N105" s="39"/>
      <c r="O105" s="39"/>
    </row>
    <row r="106" spans="4:16" ht="320.25" customHeight="1">
      <c r="D106" s="39"/>
      <c r="E106" s="172" t="s">
        <v>145</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row>
    <row r="113" spans="5:10" ht="14.25" customHeight="1">
      <c r="E113" s="66"/>
      <c r="F113" s="66"/>
      <c r="G113" s="66"/>
      <c r="H113" s="66"/>
      <c r="I113" s="66"/>
      <c r="J113" s="66"/>
    </row>
    <row r="114" spans="5:10" ht="14.25" customHeight="1">
      <c r="E114" s="66"/>
      <c r="F114" s="66"/>
      <c r="G114" s="66"/>
      <c r="H114" s="66"/>
      <c r="I114" s="66"/>
      <c r="J114" s="66"/>
    </row>
    <row r="115" spans="5:10" ht="14.25" customHeight="1">
      <c r="E115" s="66"/>
      <c r="F115" s="66"/>
      <c r="G115" s="66"/>
      <c r="H115" s="66"/>
      <c r="I115" s="66"/>
      <c r="J115" s="66"/>
    </row>
    <row r="116" spans="5:10" ht="14.25" customHeight="1">
      <c r="E116" s="66"/>
      <c r="F116" s="66"/>
      <c r="G116" s="66"/>
      <c r="H116" s="66"/>
      <c r="I116" s="66"/>
      <c r="J116" s="66"/>
    </row>
  </sheetData>
  <sheetProtection password="C9BF" sheet="1" objects="1" scenarios="1" selectLockedCells="1"/>
  <mergeCells count="11">
    <mergeCell ref="F58:G58"/>
    <mergeCell ref="E60:K60"/>
    <mergeCell ref="E106:K111"/>
    <mergeCell ref="E8:J8"/>
    <mergeCell ref="F3:H3"/>
    <mergeCell ref="F5:H5"/>
    <mergeCell ref="F52:J52"/>
    <mergeCell ref="F53:J53"/>
    <mergeCell ref="F57:G57"/>
    <mergeCell ref="E62:F62"/>
    <mergeCell ref="I104:J104"/>
  </mergeCells>
  <printOptions horizontalCentered="1"/>
  <pageMargins left="0.70866141732283472" right="0.70866141732283472" top="0.74803149606299213" bottom="0.74803149606299213" header="0.31496062992125984" footer="0.31496062992125984"/>
  <pageSetup paperSize="122" scale="39" orientation="landscape" r:id="rId1"/>
  <drawing r:id="rId2"/>
</worksheet>
</file>

<file path=xl/worksheets/sheet31.xml><?xml version="1.0" encoding="utf-8"?>
<worksheet xmlns="http://schemas.openxmlformats.org/spreadsheetml/2006/main" xmlns:r="http://schemas.openxmlformats.org/officeDocument/2006/relationships">
  <sheetPr codeName="Hoja33">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16"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53</v>
      </c>
      <c r="G3" s="165"/>
      <c r="H3" s="165"/>
      <c r="I3" s="41"/>
      <c r="J3" s="41"/>
      <c r="K3" s="41"/>
      <c r="L3" s="41"/>
      <c r="M3" s="41"/>
    </row>
    <row r="4" spans="4:16">
      <c r="F4" s="117"/>
      <c r="G4" s="117"/>
      <c r="H4" s="117"/>
    </row>
    <row r="5" spans="4:16" ht="26.25">
      <c r="F5" s="166" t="s">
        <v>104</v>
      </c>
      <c r="G5" s="166"/>
      <c r="H5" s="166"/>
      <c r="I5" s="42"/>
      <c r="J5" s="42"/>
      <c r="K5" s="42"/>
      <c r="L5" s="42"/>
      <c r="M5" s="42"/>
    </row>
    <row r="8" spans="4:16" ht="143.25" customHeight="1">
      <c r="D8" s="43"/>
      <c r="E8" s="174" t="s">
        <v>144</v>
      </c>
      <c r="F8" s="174"/>
      <c r="G8" s="174"/>
      <c r="H8" s="174"/>
      <c r="I8" s="174"/>
      <c r="J8" s="174"/>
      <c r="K8" s="44"/>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37"/>
      <c r="L51" s="121"/>
      <c r="M51" s="49"/>
      <c r="N51" s="49"/>
      <c r="O51" s="50"/>
    </row>
    <row r="52" spans="4:16" ht="23.25">
      <c r="D52" s="46"/>
      <c r="E52" s="122"/>
      <c r="F52" s="168" t="s">
        <v>55</v>
      </c>
      <c r="G52" s="168"/>
      <c r="H52" s="168"/>
      <c r="I52" s="168"/>
      <c r="J52" s="168"/>
      <c r="K52" s="51"/>
      <c r="L52" s="123"/>
      <c r="M52" s="51"/>
      <c r="N52" s="51"/>
      <c r="O52" s="50"/>
    </row>
    <row r="53" spans="4:16" ht="18">
      <c r="D53" s="46"/>
      <c r="E53" s="124"/>
      <c r="F53" s="169" t="s">
        <v>105</v>
      </c>
      <c r="G53" s="169"/>
      <c r="H53" s="169"/>
      <c r="I53" s="169"/>
      <c r="J53" s="169"/>
      <c r="K53" s="50"/>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3"/>
      <c r="L56" s="126"/>
      <c r="M56" s="53"/>
      <c r="N56" s="53"/>
      <c r="O56" s="53"/>
    </row>
    <row r="57" spans="4:16" ht="21">
      <c r="D57" s="50"/>
      <c r="E57" s="127" t="s">
        <v>3</v>
      </c>
      <c r="F57" s="157">
        <f>registro!E8</f>
        <v>0</v>
      </c>
      <c r="G57" s="157"/>
      <c r="H57" s="118" t="s">
        <v>5</v>
      </c>
      <c r="I57" s="90">
        <f>registro!K8</f>
        <v>0</v>
      </c>
      <c r="J57" s="50"/>
      <c r="K57" s="53"/>
      <c r="L57" s="126"/>
      <c r="M57" s="53"/>
      <c r="N57" s="53"/>
      <c r="O57" s="53"/>
    </row>
    <row r="58" spans="4:16" ht="21">
      <c r="D58" s="50"/>
      <c r="E58" s="127" t="s">
        <v>4</v>
      </c>
      <c r="F58" s="157">
        <f>registro!E9</f>
        <v>0</v>
      </c>
      <c r="G58" s="157"/>
      <c r="H58" s="118" t="s">
        <v>6</v>
      </c>
      <c r="I58" s="90">
        <f>registro!K9</f>
        <v>0</v>
      </c>
      <c r="J58" s="118" t="s">
        <v>20</v>
      </c>
      <c r="K58" s="138"/>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150</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6"/>
      <c r="L62" s="58"/>
      <c r="N62" s="58"/>
    </row>
    <row r="63" spans="4:16" ht="141.75" customHeight="1">
      <c r="D63" s="98" t="s">
        <v>10</v>
      </c>
      <c r="E63" s="99" t="s">
        <v>1</v>
      </c>
      <c r="F63" s="99" t="s">
        <v>2</v>
      </c>
      <c r="G63" s="133" t="s">
        <v>155</v>
      </c>
      <c r="H63" s="133" t="s">
        <v>154</v>
      </c>
      <c r="I63" s="133" t="s">
        <v>59</v>
      </c>
      <c r="J63" s="133" t="s">
        <v>156</v>
      </c>
      <c r="K63" s="132" t="s">
        <v>19</v>
      </c>
      <c r="N63" s="59"/>
      <c r="P63" s="61"/>
    </row>
    <row r="64" spans="4:16" ht="21">
      <c r="D64" s="75">
        <v>1</v>
      </c>
      <c r="E64" s="75">
        <f>registro!E13</f>
        <v>0</v>
      </c>
      <c r="F64" s="75">
        <f>registro!F13</f>
        <v>0</v>
      </c>
      <c r="G64" s="76"/>
      <c r="H64" s="76"/>
      <c r="I64" s="76"/>
      <c r="J64" s="76"/>
      <c r="K64" s="96" t="str">
        <f t="shared" ref="K64:K103" si="0">+IF(ISERROR(AVERAGE(G64:J64)),"",AVERAGE(G64:J64))</f>
        <v/>
      </c>
      <c r="N64" s="32"/>
      <c r="P64" s="50"/>
    </row>
    <row r="65" spans="4:16" ht="21">
      <c r="D65" s="75">
        <v>2</v>
      </c>
      <c r="E65" s="75">
        <f>registro!E14</f>
        <v>0</v>
      </c>
      <c r="F65" s="75">
        <f>registro!F14</f>
        <v>0</v>
      </c>
      <c r="G65" s="76"/>
      <c r="H65" s="76"/>
      <c r="I65" s="76"/>
      <c r="J65" s="76"/>
      <c r="K65" s="96" t="str">
        <f t="shared" si="0"/>
        <v/>
      </c>
      <c r="N65" s="32"/>
      <c r="P65" s="50"/>
    </row>
    <row r="66" spans="4:16" ht="21">
      <c r="D66" s="75">
        <v>3</v>
      </c>
      <c r="E66" s="75">
        <f>registro!E15</f>
        <v>0</v>
      </c>
      <c r="F66" s="75">
        <f>registro!F15</f>
        <v>0</v>
      </c>
      <c r="G66" s="76"/>
      <c r="H66" s="76"/>
      <c r="I66" s="76"/>
      <c r="J66" s="76"/>
      <c r="K66" s="96" t="str">
        <f t="shared" si="0"/>
        <v/>
      </c>
      <c r="N66" s="32"/>
      <c r="P66" s="50"/>
    </row>
    <row r="67" spans="4:16" ht="21">
      <c r="D67" s="75">
        <v>4</v>
      </c>
      <c r="E67" s="75">
        <f>registro!E16</f>
        <v>0</v>
      </c>
      <c r="F67" s="75">
        <f>registro!F16</f>
        <v>0</v>
      </c>
      <c r="G67" s="76"/>
      <c r="H67" s="76"/>
      <c r="I67" s="76"/>
      <c r="J67" s="76"/>
      <c r="K67" s="96" t="str">
        <f t="shared" si="0"/>
        <v/>
      </c>
      <c r="N67" s="32"/>
      <c r="P67" s="50"/>
    </row>
    <row r="68" spans="4:16" ht="21">
      <c r="D68" s="75">
        <v>5</v>
      </c>
      <c r="E68" s="75">
        <f>registro!E17</f>
        <v>0</v>
      </c>
      <c r="F68" s="75">
        <f>registro!F17</f>
        <v>0</v>
      </c>
      <c r="G68" s="76"/>
      <c r="H68" s="76"/>
      <c r="I68" s="76"/>
      <c r="J68" s="76"/>
      <c r="K68" s="96" t="str">
        <f t="shared" si="0"/>
        <v/>
      </c>
      <c r="N68" s="32"/>
      <c r="P68" s="50"/>
    </row>
    <row r="69" spans="4:16" ht="21">
      <c r="D69" s="75">
        <v>6</v>
      </c>
      <c r="E69" s="75">
        <f>registro!E18</f>
        <v>0</v>
      </c>
      <c r="F69" s="75">
        <f>registro!F18</f>
        <v>0</v>
      </c>
      <c r="G69" s="76"/>
      <c r="H69" s="76"/>
      <c r="I69" s="76"/>
      <c r="J69" s="76"/>
      <c r="K69" s="96" t="str">
        <f t="shared" si="0"/>
        <v/>
      </c>
      <c r="N69" s="32"/>
      <c r="P69" s="50"/>
    </row>
    <row r="70" spans="4:16" ht="21">
      <c r="D70" s="75">
        <v>7</v>
      </c>
      <c r="E70" s="75">
        <f>registro!E19</f>
        <v>0</v>
      </c>
      <c r="F70" s="75">
        <f>registro!F19</f>
        <v>0</v>
      </c>
      <c r="G70" s="76"/>
      <c r="H70" s="76"/>
      <c r="I70" s="76"/>
      <c r="J70" s="76"/>
      <c r="K70" s="96" t="str">
        <f t="shared" si="0"/>
        <v/>
      </c>
      <c r="N70" s="32"/>
      <c r="P70" s="50"/>
    </row>
    <row r="71" spans="4:16" ht="21">
      <c r="D71" s="75">
        <v>8</v>
      </c>
      <c r="E71" s="75">
        <f>registro!E20</f>
        <v>0</v>
      </c>
      <c r="F71" s="75">
        <f>registro!F20</f>
        <v>0</v>
      </c>
      <c r="G71" s="76"/>
      <c r="H71" s="76"/>
      <c r="I71" s="76"/>
      <c r="J71" s="76"/>
      <c r="K71" s="96" t="str">
        <f t="shared" si="0"/>
        <v/>
      </c>
      <c r="N71" s="32"/>
      <c r="P71" s="50"/>
    </row>
    <row r="72" spans="4:16" ht="21">
      <c r="D72" s="75">
        <v>9</v>
      </c>
      <c r="E72" s="75">
        <f>registro!E21</f>
        <v>0</v>
      </c>
      <c r="F72" s="75">
        <f>registro!F21</f>
        <v>0</v>
      </c>
      <c r="G72" s="76"/>
      <c r="H72" s="76"/>
      <c r="I72" s="76"/>
      <c r="J72" s="76"/>
      <c r="K72" s="96" t="str">
        <f t="shared" si="0"/>
        <v/>
      </c>
      <c r="N72" s="32"/>
      <c r="P72" s="50"/>
    </row>
    <row r="73" spans="4:16" ht="21">
      <c r="D73" s="75">
        <v>10</v>
      </c>
      <c r="E73" s="75">
        <f>registro!E22</f>
        <v>0</v>
      </c>
      <c r="F73" s="75">
        <f>registro!F22</f>
        <v>0</v>
      </c>
      <c r="G73" s="76"/>
      <c r="H73" s="76"/>
      <c r="I73" s="76"/>
      <c r="J73" s="76"/>
      <c r="K73" s="96" t="str">
        <f t="shared" si="0"/>
        <v/>
      </c>
      <c r="N73" s="32"/>
      <c r="P73" s="50"/>
    </row>
    <row r="74" spans="4:16" ht="21">
      <c r="D74" s="75">
        <v>11</v>
      </c>
      <c r="E74" s="75">
        <f>registro!E23</f>
        <v>0</v>
      </c>
      <c r="F74" s="75">
        <f>registro!F23</f>
        <v>0</v>
      </c>
      <c r="G74" s="76"/>
      <c r="H74" s="76"/>
      <c r="I74" s="76"/>
      <c r="J74" s="76"/>
      <c r="K74" s="96" t="str">
        <f t="shared" si="0"/>
        <v/>
      </c>
      <c r="N74" s="32"/>
      <c r="P74" s="50"/>
    </row>
    <row r="75" spans="4:16" ht="21">
      <c r="D75" s="75">
        <v>12</v>
      </c>
      <c r="E75" s="75">
        <f>registro!E24</f>
        <v>0</v>
      </c>
      <c r="F75" s="75">
        <f>registro!F24</f>
        <v>0</v>
      </c>
      <c r="G75" s="76"/>
      <c r="H75" s="76"/>
      <c r="I75" s="76"/>
      <c r="J75" s="76"/>
      <c r="K75" s="96" t="str">
        <f t="shared" si="0"/>
        <v/>
      </c>
      <c r="N75" s="32"/>
      <c r="P75" s="50"/>
    </row>
    <row r="76" spans="4:16" ht="21">
      <c r="D76" s="75">
        <v>13</v>
      </c>
      <c r="E76" s="75">
        <f>registro!E25</f>
        <v>0</v>
      </c>
      <c r="F76" s="75">
        <f>registro!F25</f>
        <v>0</v>
      </c>
      <c r="G76" s="76"/>
      <c r="H76" s="76"/>
      <c r="I76" s="76"/>
      <c r="J76" s="76"/>
      <c r="K76" s="96" t="str">
        <f t="shared" si="0"/>
        <v/>
      </c>
      <c r="N76" s="32"/>
      <c r="P76" s="50"/>
    </row>
    <row r="77" spans="4:16" ht="21">
      <c r="D77" s="75">
        <v>14</v>
      </c>
      <c r="E77" s="75">
        <f>registro!E26</f>
        <v>0</v>
      </c>
      <c r="F77" s="75">
        <f>registro!F26</f>
        <v>0</v>
      </c>
      <c r="G77" s="76"/>
      <c r="H77" s="76"/>
      <c r="I77" s="76"/>
      <c r="J77" s="76"/>
      <c r="K77" s="96" t="str">
        <f t="shared" si="0"/>
        <v/>
      </c>
      <c r="N77" s="32"/>
      <c r="P77" s="50"/>
    </row>
    <row r="78" spans="4:16" ht="21">
      <c r="D78" s="75">
        <v>15</v>
      </c>
      <c r="E78" s="75">
        <f>registro!E27</f>
        <v>0</v>
      </c>
      <c r="F78" s="75">
        <f>registro!F27</f>
        <v>0</v>
      </c>
      <c r="G78" s="76"/>
      <c r="H78" s="76"/>
      <c r="I78" s="76"/>
      <c r="J78" s="76"/>
      <c r="K78" s="96" t="str">
        <f t="shared" si="0"/>
        <v/>
      </c>
      <c r="N78" s="32"/>
      <c r="P78" s="50"/>
    </row>
    <row r="79" spans="4:16" ht="21">
      <c r="D79" s="75">
        <v>16</v>
      </c>
      <c r="E79" s="75">
        <f>registro!E28</f>
        <v>0</v>
      </c>
      <c r="F79" s="75">
        <f>registro!F28</f>
        <v>0</v>
      </c>
      <c r="G79" s="76"/>
      <c r="H79" s="76"/>
      <c r="I79" s="76"/>
      <c r="J79" s="76"/>
      <c r="K79" s="96" t="str">
        <f t="shared" si="0"/>
        <v/>
      </c>
      <c r="N79" s="32"/>
      <c r="P79" s="50"/>
    </row>
    <row r="80" spans="4:16" ht="21">
      <c r="D80" s="75">
        <v>17</v>
      </c>
      <c r="E80" s="75">
        <f>registro!E29</f>
        <v>0</v>
      </c>
      <c r="F80" s="75">
        <f>registro!F29</f>
        <v>0</v>
      </c>
      <c r="G80" s="76"/>
      <c r="H80" s="76"/>
      <c r="I80" s="76"/>
      <c r="J80" s="76"/>
      <c r="K80" s="96" t="str">
        <f t="shared" si="0"/>
        <v/>
      </c>
      <c r="N80" s="32"/>
      <c r="P80" s="50"/>
    </row>
    <row r="81" spans="4:16" ht="21">
      <c r="D81" s="75">
        <v>18</v>
      </c>
      <c r="E81" s="75">
        <f>registro!E30</f>
        <v>0</v>
      </c>
      <c r="F81" s="75">
        <f>registro!F30</f>
        <v>0</v>
      </c>
      <c r="G81" s="76"/>
      <c r="H81" s="76"/>
      <c r="I81" s="76"/>
      <c r="J81" s="76"/>
      <c r="K81" s="96" t="str">
        <f t="shared" si="0"/>
        <v/>
      </c>
      <c r="N81" s="32"/>
      <c r="P81" s="50"/>
    </row>
    <row r="82" spans="4:16" ht="21">
      <c r="D82" s="75">
        <v>19</v>
      </c>
      <c r="E82" s="75">
        <f>registro!E31</f>
        <v>0</v>
      </c>
      <c r="F82" s="75">
        <f>registro!F31</f>
        <v>0</v>
      </c>
      <c r="G82" s="76"/>
      <c r="H82" s="76"/>
      <c r="I82" s="76"/>
      <c r="J82" s="76"/>
      <c r="K82" s="96" t="str">
        <f t="shared" si="0"/>
        <v/>
      </c>
      <c r="N82" s="32"/>
      <c r="P82" s="50"/>
    </row>
    <row r="83" spans="4:16" ht="21">
      <c r="D83" s="75">
        <v>20</v>
      </c>
      <c r="E83" s="75">
        <f>registro!E32</f>
        <v>0</v>
      </c>
      <c r="F83" s="75">
        <f>registro!F32</f>
        <v>0</v>
      </c>
      <c r="G83" s="76"/>
      <c r="H83" s="76"/>
      <c r="I83" s="76"/>
      <c r="J83" s="76"/>
      <c r="K83" s="96" t="str">
        <f t="shared" si="0"/>
        <v/>
      </c>
      <c r="N83" s="32"/>
      <c r="P83" s="50"/>
    </row>
    <row r="84" spans="4:16" ht="21">
      <c r="D84" s="75">
        <v>21</v>
      </c>
      <c r="E84" s="75">
        <f>registro!E33</f>
        <v>0</v>
      </c>
      <c r="F84" s="75">
        <f>registro!F33</f>
        <v>0</v>
      </c>
      <c r="G84" s="76"/>
      <c r="H84" s="76"/>
      <c r="I84" s="76"/>
      <c r="J84" s="76"/>
      <c r="K84" s="96" t="str">
        <f t="shared" si="0"/>
        <v/>
      </c>
      <c r="N84" s="32"/>
      <c r="P84" s="50"/>
    </row>
    <row r="85" spans="4:16" ht="21">
      <c r="D85" s="75">
        <v>22</v>
      </c>
      <c r="E85" s="75">
        <f>registro!E34</f>
        <v>0</v>
      </c>
      <c r="F85" s="75">
        <f>registro!F34</f>
        <v>0</v>
      </c>
      <c r="G85" s="76"/>
      <c r="H85" s="76"/>
      <c r="I85" s="76"/>
      <c r="J85" s="76"/>
      <c r="K85" s="96" t="str">
        <f t="shared" si="0"/>
        <v/>
      </c>
      <c r="N85" s="32"/>
      <c r="P85" s="50"/>
    </row>
    <row r="86" spans="4:16" ht="21">
      <c r="D86" s="75">
        <v>23</v>
      </c>
      <c r="E86" s="75">
        <f>registro!E35</f>
        <v>0</v>
      </c>
      <c r="F86" s="75">
        <f>registro!F35</f>
        <v>0</v>
      </c>
      <c r="G86" s="76"/>
      <c r="H86" s="76"/>
      <c r="I86" s="76"/>
      <c r="J86" s="76"/>
      <c r="K86" s="96" t="str">
        <f t="shared" si="0"/>
        <v/>
      </c>
      <c r="N86" s="32"/>
      <c r="P86" s="50"/>
    </row>
    <row r="87" spans="4:16" ht="21">
      <c r="D87" s="75">
        <v>24</v>
      </c>
      <c r="E87" s="75">
        <f>registro!E36</f>
        <v>0</v>
      </c>
      <c r="F87" s="75">
        <f>registro!F36</f>
        <v>0</v>
      </c>
      <c r="G87" s="76"/>
      <c r="H87" s="76"/>
      <c r="I87" s="76"/>
      <c r="J87" s="76"/>
      <c r="K87" s="96" t="str">
        <f t="shared" si="0"/>
        <v/>
      </c>
      <c r="N87" s="32"/>
      <c r="P87" s="50"/>
    </row>
    <row r="88" spans="4:16" ht="21">
      <c r="D88" s="75">
        <v>25</v>
      </c>
      <c r="E88" s="75">
        <f>registro!E37</f>
        <v>0</v>
      </c>
      <c r="F88" s="75">
        <f>registro!F37</f>
        <v>0</v>
      </c>
      <c r="G88" s="76"/>
      <c r="H88" s="76"/>
      <c r="I88" s="76"/>
      <c r="J88" s="76"/>
      <c r="K88" s="96" t="str">
        <f t="shared" si="0"/>
        <v/>
      </c>
      <c r="N88" s="32"/>
      <c r="P88" s="50"/>
    </row>
    <row r="89" spans="4:16" ht="21">
      <c r="D89" s="75">
        <v>26</v>
      </c>
      <c r="E89" s="75">
        <f>registro!E38</f>
        <v>0</v>
      </c>
      <c r="F89" s="75">
        <f>registro!F38</f>
        <v>0</v>
      </c>
      <c r="G89" s="76"/>
      <c r="H89" s="76"/>
      <c r="I89" s="76"/>
      <c r="J89" s="76"/>
      <c r="K89" s="96" t="str">
        <f t="shared" si="0"/>
        <v/>
      </c>
      <c r="N89" s="32"/>
      <c r="P89" s="50"/>
    </row>
    <row r="90" spans="4:16" ht="21">
      <c r="D90" s="75">
        <v>27</v>
      </c>
      <c r="E90" s="75">
        <f>registro!E39</f>
        <v>0</v>
      </c>
      <c r="F90" s="75">
        <f>registro!F39</f>
        <v>0</v>
      </c>
      <c r="G90" s="76"/>
      <c r="H90" s="76"/>
      <c r="I90" s="76"/>
      <c r="J90" s="76"/>
      <c r="K90" s="96" t="str">
        <f t="shared" si="0"/>
        <v/>
      </c>
      <c r="N90" s="32"/>
      <c r="P90" s="50"/>
    </row>
    <row r="91" spans="4:16" ht="21">
      <c r="D91" s="75">
        <v>28</v>
      </c>
      <c r="E91" s="75">
        <f>registro!E40</f>
        <v>0</v>
      </c>
      <c r="F91" s="75">
        <f>registro!F40</f>
        <v>0</v>
      </c>
      <c r="G91" s="76"/>
      <c r="H91" s="76"/>
      <c r="I91" s="76"/>
      <c r="J91" s="76"/>
      <c r="K91" s="96" t="str">
        <f t="shared" si="0"/>
        <v/>
      </c>
      <c r="N91" s="32"/>
      <c r="P91" s="50"/>
    </row>
    <row r="92" spans="4:16" ht="21">
      <c r="D92" s="75">
        <v>29</v>
      </c>
      <c r="E92" s="75">
        <f>registro!E41</f>
        <v>0</v>
      </c>
      <c r="F92" s="75">
        <f>registro!F41</f>
        <v>0</v>
      </c>
      <c r="G92" s="76"/>
      <c r="H92" s="76"/>
      <c r="I92" s="76"/>
      <c r="J92" s="76"/>
      <c r="K92" s="96" t="str">
        <f t="shared" si="0"/>
        <v/>
      </c>
      <c r="N92" s="32"/>
      <c r="P92" s="50"/>
    </row>
    <row r="93" spans="4:16" ht="21">
      <c r="D93" s="75">
        <v>30</v>
      </c>
      <c r="E93" s="75">
        <f>registro!E42</f>
        <v>0</v>
      </c>
      <c r="F93" s="75">
        <f>registro!F42</f>
        <v>0</v>
      </c>
      <c r="G93" s="76"/>
      <c r="H93" s="76"/>
      <c r="I93" s="76"/>
      <c r="J93" s="76"/>
      <c r="K93" s="96" t="str">
        <f t="shared" si="0"/>
        <v/>
      </c>
      <c r="N93" s="32"/>
      <c r="P93" s="50"/>
    </row>
    <row r="94" spans="4:16" ht="21">
      <c r="D94" s="75">
        <v>31</v>
      </c>
      <c r="E94" s="75">
        <f>registro!E43</f>
        <v>0</v>
      </c>
      <c r="F94" s="75">
        <f>registro!F43</f>
        <v>0</v>
      </c>
      <c r="G94" s="76"/>
      <c r="H94" s="76"/>
      <c r="I94" s="76"/>
      <c r="J94" s="76"/>
      <c r="K94" s="96" t="str">
        <f t="shared" si="0"/>
        <v/>
      </c>
      <c r="N94" s="32"/>
      <c r="P94" s="50"/>
    </row>
    <row r="95" spans="4:16" ht="21">
      <c r="D95" s="75">
        <v>32</v>
      </c>
      <c r="E95" s="75">
        <f>registro!E44</f>
        <v>0</v>
      </c>
      <c r="F95" s="75">
        <f>registro!F44</f>
        <v>0</v>
      </c>
      <c r="G95" s="76"/>
      <c r="H95" s="76"/>
      <c r="I95" s="76"/>
      <c r="J95" s="76"/>
      <c r="K95" s="96" t="str">
        <f t="shared" si="0"/>
        <v/>
      </c>
      <c r="N95" s="32"/>
      <c r="P95" s="50"/>
    </row>
    <row r="96" spans="4:16" ht="21">
      <c r="D96" s="75">
        <v>33</v>
      </c>
      <c r="E96" s="75">
        <f>registro!E45</f>
        <v>0</v>
      </c>
      <c r="F96" s="75">
        <f>registro!F45</f>
        <v>0</v>
      </c>
      <c r="G96" s="76"/>
      <c r="H96" s="76"/>
      <c r="I96" s="76"/>
      <c r="J96" s="76"/>
      <c r="K96" s="96" t="str">
        <f t="shared" si="0"/>
        <v/>
      </c>
      <c r="N96" s="32"/>
      <c r="P96" s="50"/>
    </row>
    <row r="97" spans="4:16" ht="21">
      <c r="D97" s="75">
        <v>34</v>
      </c>
      <c r="E97" s="75">
        <f>registro!E46</f>
        <v>0</v>
      </c>
      <c r="F97" s="75">
        <f>registro!F46</f>
        <v>0</v>
      </c>
      <c r="G97" s="76"/>
      <c r="H97" s="76"/>
      <c r="I97" s="76"/>
      <c r="J97" s="76"/>
      <c r="K97" s="96" t="str">
        <f t="shared" si="0"/>
        <v/>
      </c>
      <c r="N97" s="32"/>
      <c r="P97" s="50"/>
    </row>
    <row r="98" spans="4:16" ht="21">
      <c r="D98" s="75">
        <v>35</v>
      </c>
      <c r="E98" s="75">
        <f>registro!E47</f>
        <v>0</v>
      </c>
      <c r="F98" s="75">
        <f>registro!F47</f>
        <v>0</v>
      </c>
      <c r="G98" s="76"/>
      <c r="H98" s="76"/>
      <c r="I98" s="76"/>
      <c r="J98" s="76"/>
      <c r="K98" s="96" t="str">
        <f t="shared" si="0"/>
        <v/>
      </c>
      <c r="N98" s="32"/>
      <c r="P98" s="50"/>
    </row>
    <row r="99" spans="4:16" ht="21">
      <c r="D99" s="75">
        <v>36</v>
      </c>
      <c r="E99" s="75">
        <f>registro!E48</f>
        <v>0</v>
      </c>
      <c r="F99" s="75">
        <f>registro!F48</f>
        <v>0</v>
      </c>
      <c r="G99" s="76"/>
      <c r="H99" s="76"/>
      <c r="I99" s="76"/>
      <c r="J99" s="76"/>
      <c r="K99" s="96" t="str">
        <f t="shared" si="0"/>
        <v/>
      </c>
      <c r="N99" s="32"/>
      <c r="P99" s="50"/>
    </row>
    <row r="100" spans="4:16" ht="21">
      <c r="D100" s="75">
        <v>37</v>
      </c>
      <c r="E100" s="75">
        <f>registro!E49</f>
        <v>0</v>
      </c>
      <c r="F100" s="75">
        <f>registro!F49</f>
        <v>0</v>
      </c>
      <c r="G100" s="76"/>
      <c r="H100" s="76"/>
      <c r="I100" s="76"/>
      <c r="J100" s="76"/>
      <c r="K100" s="96" t="str">
        <f t="shared" si="0"/>
        <v/>
      </c>
      <c r="N100" s="32"/>
      <c r="P100" s="50"/>
    </row>
    <row r="101" spans="4:16" ht="21">
      <c r="D101" s="75">
        <v>38</v>
      </c>
      <c r="E101" s="75">
        <f>registro!E50</f>
        <v>0</v>
      </c>
      <c r="F101" s="75">
        <f>registro!F50</f>
        <v>0</v>
      </c>
      <c r="G101" s="76"/>
      <c r="H101" s="76"/>
      <c r="I101" s="76"/>
      <c r="J101" s="76"/>
      <c r="K101" s="96" t="str">
        <f t="shared" si="0"/>
        <v/>
      </c>
      <c r="N101" s="32"/>
      <c r="P101" s="50"/>
    </row>
    <row r="102" spans="4:16" ht="21">
      <c r="D102" s="75">
        <v>39</v>
      </c>
      <c r="E102" s="75">
        <f>registro!E51</f>
        <v>0</v>
      </c>
      <c r="F102" s="75">
        <f>registro!F51</f>
        <v>0</v>
      </c>
      <c r="G102" s="76"/>
      <c r="H102" s="76"/>
      <c r="I102" s="76"/>
      <c r="J102" s="76"/>
      <c r="K102" s="96" t="str">
        <f t="shared" si="0"/>
        <v/>
      </c>
      <c r="N102" s="32"/>
      <c r="P102" s="50"/>
    </row>
    <row r="103" spans="4:16" ht="21.75" thickBot="1">
      <c r="D103" s="75">
        <v>40</v>
      </c>
      <c r="E103" s="75">
        <f>registro!E52</f>
        <v>0</v>
      </c>
      <c r="F103" s="75">
        <f>registro!F52</f>
        <v>0</v>
      </c>
      <c r="G103" s="76"/>
      <c r="H103" s="76"/>
      <c r="I103" s="78"/>
      <c r="J103" s="78"/>
      <c r="K103" s="97" t="str">
        <f t="shared" si="0"/>
        <v/>
      </c>
      <c r="N103" s="32"/>
      <c r="P103" s="50"/>
    </row>
    <row r="104" spans="4:16" ht="21.75" thickBot="1">
      <c r="D104" s="39"/>
      <c r="E104" s="39"/>
      <c r="F104" s="39"/>
      <c r="I104" s="175" t="s">
        <v>27</v>
      </c>
      <c r="J104" s="176"/>
      <c r="K104" s="103" t="e">
        <f>AVERAGE(K64:K103)</f>
        <v>#DIV/0!</v>
      </c>
    </row>
    <row r="105" spans="4:16" ht="23.25">
      <c r="E105" s="63"/>
      <c r="F105" s="63"/>
      <c r="G105" s="63"/>
      <c r="H105" s="63"/>
      <c r="I105" s="63"/>
      <c r="J105" s="63"/>
      <c r="M105" s="39"/>
      <c r="N105" s="39"/>
      <c r="O105" s="39"/>
    </row>
    <row r="106" spans="4:16" ht="320.25" customHeight="1">
      <c r="D106" s="39"/>
      <c r="E106" s="172" t="s">
        <v>146</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row>
    <row r="113" spans="5:10" ht="14.25" customHeight="1">
      <c r="E113" s="66"/>
      <c r="F113" s="66"/>
      <c r="G113" s="66"/>
      <c r="H113" s="66"/>
      <c r="I113" s="66"/>
      <c r="J113" s="66"/>
    </row>
    <row r="114" spans="5:10" ht="14.25" customHeight="1">
      <c r="E114" s="66"/>
      <c r="F114" s="66"/>
      <c r="G114" s="66"/>
      <c r="H114" s="66"/>
      <c r="I114" s="66"/>
      <c r="J114" s="66"/>
    </row>
    <row r="115" spans="5:10" ht="14.25" customHeight="1">
      <c r="E115" s="66"/>
      <c r="F115" s="66"/>
      <c r="G115" s="66"/>
      <c r="H115" s="66"/>
      <c r="I115" s="66"/>
      <c r="J115" s="66"/>
    </row>
    <row r="116" spans="5:10" ht="14.25" customHeight="1">
      <c r="E116" s="66"/>
      <c r="F116" s="66"/>
      <c r="G116" s="66"/>
      <c r="H116" s="66"/>
      <c r="I116" s="66"/>
      <c r="J116" s="66"/>
    </row>
  </sheetData>
  <sheetProtection password="C9BF" sheet="1" objects="1" scenarios="1" selectLockedCells="1"/>
  <mergeCells count="11">
    <mergeCell ref="F57:G57"/>
    <mergeCell ref="F3:H3"/>
    <mergeCell ref="F5:H5"/>
    <mergeCell ref="E8:J8"/>
    <mergeCell ref="F52:J52"/>
    <mergeCell ref="F53:J53"/>
    <mergeCell ref="F58:G58"/>
    <mergeCell ref="E60:K60"/>
    <mergeCell ref="E62:F62"/>
    <mergeCell ref="I104:J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2.xml><?xml version="1.0" encoding="utf-8"?>
<worksheet xmlns="http://schemas.openxmlformats.org/spreadsheetml/2006/main" xmlns:r="http://schemas.openxmlformats.org/officeDocument/2006/relationships">
  <sheetPr codeName="Hoja34">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16"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53</v>
      </c>
      <c r="G3" s="165"/>
      <c r="H3" s="165"/>
      <c r="I3" s="41"/>
      <c r="J3" s="41"/>
      <c r="K3" s="41"/>
      <c r="L3" s="41"/>
      <c r="M3" s="41"/>
    </row>
    <row r="4" spans="4:16">
      <c r="F4" s="117"/>
      <c r="G4" s="117"/>
      <c r="H4" s="117"/>
    </row>
    <row r="5" spans="4:16" ht="26.25">
      <c r="F5" s="166" t="s">
        <v>106</v>
      </c>
      <c r="G5" s="166"/>
      <c r="H5" s="166"/>
      <c r="I5" s="42"/>
      <c r="J5" s="42"/>
      <c r="K5" s="42"/>
      <c r="L5" s="42"/>
      <c r="M5" s="42"/>
    </row>
    <row r="8" spans="4:16" ht="143.25" customHeight="1">
      <c r="D8" s="43"/>
      <c r="E8" s="174" t="s">
        <v>144</v>
      </c>
      <c r="F8" s="174"/>
      <c r="G8" s="174"/>
      <c r="H8" s="174"/>
      <c r="I8" s="174"/>
      <c r="J8" s="174"/>
      <c r="K8" s="44"/>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37"/>
      <c r="L51" s="121"/>
      <c r="M51" s="49"/>
      <c r="N51" s="49"/>
      <c r="O51" s="50"/>
    </row>
    <row r="52" spans="4:16" ht="23.25">
      <c r="D52" s="46"/>
      <c r="E52" s="122"/>
      <c r="F52" s="168" t="s">
        <v>55</v>
      </c>
      <c r="G52" s="168"/>
      <c r="H52" s="168"/>
      <c r="I52" s="168"/>
      <c r="J52" s="168"/>
      <c r="K52" s="51"/>
      <c r="L52" s="123"/>
      <c r="M52" s="51"/>
      <c r="N52" s="51"/>
      <c r="O52" s="50"/>
    </row>
    <row r="53" spans="4:16" ht="18">
      <c r="D53" s="46"/>
      <c r="E53" s="124"/>
      <c r="F53" s="169" t="s">
        <v>107</v>
      </c>
      <c r="G53" s="169"/>
      <c r="H53" s="169"/>
      <c r="I53" s="169"/>
      <c r="J53" s="169"/>
      <c r="K53" s="50"/>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3"/>
      <c r="L56" s="126"/>
      <c r="M56" s="53"/>
      <c r="N56" s="53"/>
      <c r="O56" s="53"/>
    </row>
    <row r="57" spans="4:16" ht="21">
      <c r="D57" s="50"/>
      <c r="E57" s="127" t="s">
        <v>3</v>
      </c>
      <c r="F57" s="157">
        <f>registro!E8</f>
        <v>0</v>
      </c>
      <c r="G57" s="157"/>
      <c r="H57" s="118" t="s">
        <v>5</v>
      </c>
      <c r="I57" s="90">
        <f>registro!K8</f>
        <v>0</v>
      </c>
      <c r="J57" s="50"/>
      <c r="K57" s="53"/>
      <c r="L57" s="126"/>
      <c r="M57" s="53"/>
      <c r="N57" s="53"/>
      <c r="O57" s="53"/>
    </row>
    <row r="58" spans="4:16" ht="21">
      <c r="D58" s="50"/>
      <c r="E58" s="127" t="s">
        <v>4</v>
      </c>
      <c r="F58" s="157">
        <f>registro!E9</f>
        <v>0</v>
      </c>
      <c r="G58" s="157"/>
      <c r="H58" s="118" t="s">
        <v>6</v>
      </c>
      <c r="I58" s="90">
        <f>registro!K9</f>
        <v>0</v>
      </c>
      <c r="J58" s="118" t="s">
        <v>20</v>
      </c>
      <c r="K58" s="138"/>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150</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6"/>
      <c r="L62" s="58"/>
      <c r="N62" s="58"/>
    </row>
    <row r="63" spans="4:16" ht="141.75" customHeight="1">
      <c r="D63" s="98" t="s">
        <v>10</v>
      </c>
      <c r="E63" s="99" t="s">
        <v>1</v>
      </c>
      <c r="F63" s="99" t="s">
        <v>2</v>
      </c>
      <c r="G63" s="133" t="s">
        <v>155</v>
      </c>
      <c r="H63" s="133" t="s">
        <v>154</v>
      </c>
      <c r="I63" s="133" t="s">
        <v>59</v>
      </c>
      <c r="J63" s="133" t="s">
        <v>156</v>
      </c>
      <c r="K63" s="132" t="s">
        <v>19</v>
      </c>
      <c r="N63" s="59"/>
      <c r="P63" s="61"/>
    </row>
    <row r="64" spans="4:16" ht="21">
      <c r="D64" s="75">
        <v>1</v>
      </c>
      <c r="E64" s="75">
        <f>registro!E13</f>
        <v>0</v>
      </c>
      <c r="F64" s="75">
        <f>registro!F13</f>
        <v>0</v>
      </c>
      <c r="G64" s="76"/>
      <c r="H64" s="76"/>
      <c r="I64" s="76"/>
      <c r="J64" s="76"/>
      <c r="K64" s="96" t="str">
        <f t="shared" ref="K64:K103" si="0">+IF(ISERROR(AVERAGE(G64:J64)),"",AVERAGE(G64:J64))</f>
        <v/>
      </c>
      <c r="N64" s="32"/>
      <c r="P64" s="50"/>
    </row>
    <row r="65" spans="4:16" ht="21">
      <c r="D65" s="75">
        <v>2</v>
      </c>
      <c r="E65" s="75">
        <f>registro!E14</f>
        <v>0</v>
      </c>
      <c r="F65" s="75">
        <f>registro!F14</f>
        <v>0</v>
      </c>
      <c r="G65" s="76"/>
      <c r="H65" s="76"/>
      <c r="I65" s="76"/>
      <c r="J65" s="76"/>
      <c r="K65" s="96" t="str">
        <f t="shared" si="0"/>
        <v/>
      </c>
      <c r="N65" s="32"/>
      <c r="P65" s="50"/>
    </row>
    <row r="66" spans="4:16" ht="21">
      <c r="D66" s="75">
        <v>3</v>
      </c>
      <c r="E66" s="75">
        <f>registro!E15</f>
        <v>0</v>
      </c>
      <c r="F66" s="75">
        <f>registro!F15</f>
        <v>0</v>
      </c>
      <c r="G66" s="76"/>
      <c r="H66" s="76"/>
      <c r="I66" s="76"/>
      <c r="J66" s="76"/>
      <c r="K66" s="96" t="str">
        <f t="shared" si="0"/>
        <v/>
      </c>
      <c r="N66" s="32"/>
      <c r="P66" s="50"/>
    </row>
    <row r="67" spans="4:16" ht="21">
      <c r="D67" s="75">
        <v>4</v>
      </c>
      <c r="E67" s="75">
        <f>registro!E16</f>
        <v>0</v>
      </c>
      <c r="F67" s="75">
        <f>registro!F16</f>
        <v>0</v>
      </c>
      <c r="G67" s="76"/>
      <c r="H67" s="76"/>
      <c r="I67" s="76"/>
      <c r="J67" s="76"/>
      <c r="K67" s="96" t="str">
        <f t="shared" si="0"/>
        <v/>
      </c>
      <c r="N67" s="32"/>
      <c r="P67" s="50"/>
    </row>
    <row r="68" spans="4:16" ht="21">
      <c r="D68" s="75">
        <v>5</v>
      </c>
      <c r="E68" s="75">
        <f>registro!E17</f>
        <v>0</v>
      </c>
      <c r="F68" s="75">
        <f>registro!F17</f>
        <v>0</v>
      </c>
      <c r="G68" s="76"/>
      <c r="H68" s="76"/>
      <c r="I68" s="76"/>
      <c r="J68" s="76"/>
      <c r="K68" s="96" t="str">
        <f t="shared" si="0"/>
        <v/>
      </c>
      <c r="N68" s="32"/>
      <c r="P68" s="50"/>
    </row>
    <row r="69" spans="4:16" ht="21">
      <c r="D69" s="75">
        <v>6</v>
      </c>
      <c r="E69" s="75">
        <f>registro!E18</f>
        <v>0</v>
      </c>
      <c r="F69" s="75">
        <f>registro!F18</f>
        <v>0</v>
      </c>
      <c r="G69" s="76"/>
      <c r="H69" s="76"/>
      <c r="I69" s="76"/>
      <c r="J69" s="76"/>
      <c r="K69" s="96" t="str">
        <f t="shared" si="0"/>
        <v/>
      </c>
      <c r="N69" s="32"/>
      <c r="P69" s="50"/>
    </row>
    <row r="70" spans="4:16" ht="21">
      <c r="D70" s="75">
        <v>7</v>
      </c>
      <c r="E70" s="75">
        <f>registro!E19</f>
        <v>0</v>
      </c>
      <c r="F70" s="75">
        <f>registro!F19</f>
        <v>0</v>
      </c>
      <c r="G70" s="76"/>
      <c r="H70" s="76"/>
      <c r="I70" s="76"/>
      <c r="J70" s="76"/>
      <c r="K70" s="96" t="str">
        <f t="shared" si="0"/>
        <v/>
      </c>
      <c r="N70" s="32"/>
      <c r="P70" s="50"/>
    </row>
    <row r="71" spans="4:16" ht="21">
      <c r="D71" s="75">
        <v>8</v>
      </c>
      <c r="E71" s="75">
        <f>registro!E20</f>
        <v>0</v>
      </c>
      <c r="F71" s="75">
        <f>registro!F20</f>
        <v>0</v>
      </c>
      <c r="G71" s="76"/>
      <c r="H71" s="76"/>
      <c r="I71" s="76"/>
      <c r="J71" s="76"/>
      <c r="K71" s="96" t="str">
        <f t="shared" si="0"/>
        <v/>
      </c>
      <c r="N71" s="32"/>
      <c r="P71" s="50"/>
    </row>
    <row r="72" spans="4:16" ht="21">
      <c r="D72" s="75">
        <v>9</v>
      </c>
      <c r="E72" s="75">
        <f>registro!E21</f>
        <v>0</v>
      </c>
      <c r="F72" s="75">
        <f>registro!F21</f>
        <v>0</v>
      </c>
      <c r="G72" s="76"/>
      <c r="H72" s="76"/>
      <c r="I72" s="76"/>
      <c r="J72" s="76"/>
      <c r="K72" s="96" t="str">
        <f t="shared" si="0"/>
        <v/>
      </c>
      <c r="N72" s="32"/>
      <c r="P72" s="50"/>
    </row>
    <row r="73" spans="4:16" ht="21">
      <c r="D73" s="75">
        <v>10</v>
      </c>
      <c r="E73" s="75">
        <f>registro!E22</f>
        <v>0</v>
      </c>
      <c r="F73" s="75">
        <f>registro!F22</f>
        <v>0</v>
      </c>
      <c r="G73" s="76"/>
      <c r="H73" s="76"/>
      <c r="I73" s="76"/>
      <c r="J73" s="76"/>
      <c r="K73" s="96" t="str">
        <f t="shared" si="0"/>
        <v/>
      </c>
      <c r="N73" s="32"/>
      <c r="P73" s="50"/>
    </row>
    <row r="74" spans="4:16" ht="21">
      <c r="D74" s="75">
        <v>11</v>
      </c>
      <c r="E74" s="75">
        <f>registro!E23</f>
        <v>0</v>
      </c>
      <c r="F74" s="75">
        <f>registro!F23</f>
        <v>0</v>
      </c>
      <c r="G74" s="76"/>
      <c r="H74" s="76"/>
      <c r="I74" s="76"/>
      <c r="J74" s="76"/>
      <c r="K74" s="96" t="str">
        <f t="shared" si="0"/>
        <v/>
      </c>
      <c r="N74" s="32"/>
      <c r="P74" s="50"/>
    </row>
    <row r="75" spans="4:16" ht="21">
      <c r="D75" s="75">
        <v>12</v>
      </c>
      <c r="E75" s="75">
        <f>registro!E24</f>
        <v>0</v>
      </c>
      <c r="F75" s="75">
        <f>registro!F24</f>
        <v>0</v>
      </c>
      <c r="G75" s="76"/>
      <c r="H75" s="76"/>
      <c r="I75" s="76"/>
      <c r="J75" s="76"/>
      <c r="K75" s="96" t="str">
        <f t="shared" si="0"/>
        <v/>
      </c>
      <c r="N75" s="32"/>
      <c r="P75" s="50"/>
    </row>
    <row r="76" spans="4:16" ht="21">
      <c r="D76" s="75">
        <v>13</v>
      </c>
      <c r="E76" s="75">
        <f>registro!E25</f>
        <v>0</v>
      </c>
      <c r="F76" s="75">
        <f>registro!F25</f>
        <v>0</v>
      </c>
      <c r="G76" s="76"/>
      <c r="H76" s="76"/>
      <c r="I76" s="76"/>
      <c r="J76" s="76"/>
      <c r="K76" s="96" t="str">
        <f t="shared" si="0"/>
        <v/>
      </c>
      <c r="N76" s="32"/>
      <c r="P76" s="50"/>
    </row>
    <row r="77" spans="4:16" ht="21">
      <c r="D77" s="75">
        <v>14</v>
      </c>
      <c r="E77" s="75">
        <f>registro!E26</f>
        <v>0</v>
      </c>
      <c r="F77" s="75">
        <f>registro!F26</f>
        <v>0</v>
      </c>
      <c r="G77" s="76"/>
      <c r="H77" s="76"/>
      <c r="I77" s="76"/>
      <c r="J77" s="76"/>
      <c r="K77" s="96" t="str">
        <f t="shared" si="0"/>
        <v/>
      </c>
      <c r="N77" s="32"/>
      <c r="P77" s="50"/>
    </row>
    <row r="78" spans="4:16" ht="21">
      <c r="D78" s="75">
        <v>15</v>
      </c>
      <c r="E78" s="75">
        <f>registro!E27</f>
        <v>0</v>
      </c>
      <c r="F78" s="75">
        <f>registro!F27</f>
        <v>0</v>
      </c>
      <c r="G78" s="76"/>
      <c r="H78" s="76"/>
      <c r="I78" s="76"/>
      <c r="J78" s="76"/>
      <c r="K78" s="96" t="str">
        <f t="shared" si="0"/>
        <v/>
      </c>
      <c r="N78" s="32"/>
      <c r="P78" s="50"/>
    </row>
    <row r="79" spans="4:16" ht="21">
      <c r="D79" s="75">
        <v>16</v>
      </c>
      <c r="E79" s="75">
        <f>registro!E28</f>
        <v>0</v>
      </c>
      <c r="F79" s="75">
        <f>registro!F28</f>
        <v>0</v>
      </c>
      <c r="G79" s="76"/>
      <c r="H79" s="76"/>
      <c r="I79" s="76"/>
      <c r="J79" s="76"/>
      <c r="K79" s="96" t="str">
        <f t="shared" si="0"/>
        <v/>
      </c>
      <c r="N79" s="32"/>
      <c r="P79" s="50"/>
    </row>
    <row r="80" spans="4:16" ht="21">
      <c r="D80" s="75">
        <v>17</v>
      </c>
      <c r="E80" s="75">
        <f>registro!E29</f>
        <v>0</v>
      </c>
      <c r="F80" s="75">
        <f>registro!F29</f>
        <v>0</v>
      </c>
      <c r="G80" s="76"/>
      <c r="H80" s="76"/>
      <c r="I80" s="76"/>
      <c r="J80" s="76"/>
      <c r="K80" s="96" t="str">
        <f t="shared" si="0"/>
        <v/>
      </c>
      <c r="N80" s="32"/>
      <c r="P80" s="50"/>
    </row>
    <row r="81" spans="4:16" ht="21">
      <c r="D81" s="75">
        <v>18</v>
      </c>
      <c r="E81" s="75">
        <f>registro!E30</f>
        <v>0</v>
      </c>
      <c r="F81" s="75">
        <f>registro!F30</f>
        <v>0</v>
      </c>
      <c r="G81" s="76"/>
      <c r="H81" s="76"/>
      <c r="I81" s="76"/>
      <c r="J81" s="76"/>
      <c r="K81" s="96" t="str">
        <f t="shared" si="0"/>
        <v/>
      </c>
      <c r="N81" s="32"/>
      <c r="P81" s="50"/>
    </row>
    <row r="82" spans="4:16" ht="21">
      <c r="D82" s="75">
        <v>19</v>
      </c>
      <c r="E82" s="75">
        <f>registro!E31</f>
        <v>0</v>
      </c>
      <c r="F82" s="75">
        <f>registro!F31</f>
        <v>0</v>
      </c>
      <c r="G82" s="76"/>
      <c r="H82" s="76"/>
      <c r="I82" s="76"/>
      <c r="J82" s="76"/>
      <c r="K82" s="96" t="str">
        <f t="shared" si="0"/>
        <v/>
      </c>
      <c r="N82" s="32"/>
      <c r="P82" s="50"/>
    </row>
    <row r="83" spans="4:16" ht="21">
      <c r="D83" s="75">
        <v>20</v>
      </c>
      <c r="E83" s="75">
        <f>registro!E32</f>
        <v>0</v>
      </c>
      <c r="F83" s="75">
        <f>registro!F32</f>
        <v>0</v>
      </c>
      <c r="G83" s="76"/>
      <c r="H83" s="76"/>
      <c r="I83" s="76"/>
      <c r="J83" s="76"/>
      <c r="K83" s="96" t="str">
        <f t="shared" si="0"/>
        <v/>
      </c>
      <c r="N83" s="32"/>
      <c r="P83" s="50"/>
    </row>
    <row r="84" spans="4:16" ht="21">
      <c r="D84" s="75">
        <v>21</v>
      </c>
      <c r="E84" s="75">
        <f>registro!E33</f>
        <v>0</v>
      </c>
      <c r="F84" s="75">
        <f>registro!F33</f>
        <v>0</v>
      </c>
      <c r="G84" s="76"/>
      <c r="H84" s="76"/>
      <c r="I84" s="76"/>
      <c r="J84" s="76"/>
      <c r="K84" s="96" t="str">
        <f t="shared" si="0"/>
        <v/>
      </c>
      <c r="N84" s="32"/>
      <c r="P84" s="50"/>
    </row>
    <row r="85" spans="4:16" ht="21">
      <c r="D85" s="75">
        <v>22</v>
      </c>
      <c r="E85" s="75">
        <f>registro!E34</f>
        <v>0</v>
      </c>
      <c r="F85" s="75">
        <f>registro!F34</f>
        <v>0</v>
      </c>
      <c r="G85" s="76"/>
      <c r="H85" s="76"/>
      <c r="I85" s="76"/>
      <c r="J85" s="76"/>
      <c r="K85" s="96" t="str">
        <f t="shared" si="0"/>
        <v/>
      </c>
      <c r="N85" s="32"/>
      <c r="P85" s="50"/>
    </row>
    <row r="86" spans="4:16" ht="21">
      <c r="D86" s="75">
        <v>23</v>
      </c>
      <c r="E86" s="75">
        <f>registro!E35</f>
        <v>0</v>
      </c>
      <c r="F86" s="75">
        <f>registro!F35</f>
        <v>0</v>
      </c>
      <c r="G86" s="76"/>
      <c r="H86" s="76"/>
      <c r="I86" s="76"/>
      <c r="J86" s="76"/>
      <c r="K86" s="96" t="str">
        <f t="shared" si="0"/>
        <v/>
      </c>
      <c r="N86" s="32"/>
      <c r="P86" s="50"/>
    </row>
    <row r="87" spans="4:16" ht="21">
      <c r="D87" s="75">
        <v>24</v>
      </c>
      <c r="E87" s="75">
        <f>registro!E36</f>
        <v>0</v>
      </c>
      <c r="F87" s="75">
        <f>registro!F36</f>
        <v>0</v>
      </c>
      <c r="G87" s="76"/>
      <c r="H87" s="76"/>
      <c r="I87" s="76"/>
      <c r="J87" s="76"/>
      <c r="K87" s="96" t="str">
        <f t="shared" si="0"/>
        <v/>
      </c>
      <c r="N87" s="32"/>
      <c r="P87" s="50"/>
    </row>
    <row r="88" spans="4:16" ht="21">
      <c r="D88" s="75">
        <v>25</v>
      </c>
      <c r="E88" s="75">
        <f>registro!E37</f>
        <v>0</v>
      </c>
      <c r="F88" s="75">
        <f>registro!F37</f>
        <v>0</v>
      </c>
      <c r="G88" s="76"/>
      <c r="H88" s="76"/>
      <c r="I88" s="76"/>
      <c r="J88" s="76"/>
      <c r="K88" s="96" t="str">
        <f t="shared" si="0"/>
        <v/>
      </c>
      <c r="N88" s="32"/>
      <c r="P88" s="50"/>
    </row>
    <row r="89" spans="4:16" ht="21">
      <c r="D89" s="75">
        <v>26</v>
      </c>
      <c r="E89" s="75">
        <f>registro!E38</f>
        <v>0</v>
      </c>
      <c r="F89" s="75">
        <f>registro!F38</f>
        <v>0</v>
      </c>
      <c r="G89" s="76"/>
      <c r="H89" s="76"/>
      <c r="I89" s="76"/>
      <c r="J89" s="76"/>
      <c r="K89" s="96" t="str">
        <f t="shared" si="0"/>
        <v/>
      </c>
      <c r="N89" s="32"/>
      <c r="P89" s="50"/>
    </row>
    <row r="90" spans="4:16" ht="21">
      <c r="D90" s="75">
        <v>27</v>
      </c>
      <c r="E90" s="75">
        <f>registro!E39</f>
        <v>0</v>
      </c>
      <c r="F90" s="75">
        <f>registro!F39</f>
        <v>0</v>
      </c>
      <c r="G90" s="76"/>
      <c r="H90" s="76"/>
      <c r="I90" s="76"/>
      <c r="J90" s="76"/>
      <c r="K90" s="96" t="str">
        <f t="shared" si="0"/>
        <v/>
      </c>
      <c r="N90" s="32"/>
      <c r="P90" s="50"/>
    </row>
    <row r="91" spans="4:16" ht="21">
      <c r="D91" s="75">
        <v>28</v>
      </c>
      <c r="E91" s="75">
        <f>registro!E40</f>
        <v>0</v>
      </c>
      <c r="F91" s="75">
        <f>registro!F40</f>
        <v>0</v>
      </c>
      <c r="G91" s="76"/>
      <c r="H91" s="76"/>
      <c r="I91" s="76"/>
      <c r="J91" s="76"/>
      <c r="K91" s="96" t="str">
        <f t="shared" si="0"/>
        <v/>
      </c>
      <c r="N91" s="32"/>
      <c r="P91" s="50"/>
    </row>
    <row r="92" spans="4:16" ht="21">
      <c r="D92" s="75">
        <v>29</v>
      </c>
      <c r="E92" s="75">
        <f>registro!E41</f>
        <v>0</v>
      </c>
      <c r="F92" s="75">
        <f>registro!F41</f>
        <v>0</v>
      </c>
      <c r="G92" s="76"/>
      <c r="H92" s="76"/>
      <c r="I92" s="76"/>
      <c r="J92" s="76"/>
      <c r="K92" s="96" t="str">
        <f t="shared" si="0"/>
        <v/>
      </c>
      <c r="N92" s="32"/>
      <c r="P92" s="50"/>
    </row>
    <row r="93" spans="4:16" ht="21">
      <c r="D93" s="75">
        <v>30</v>
      </c>
      <c r="E93" s="75">
        <f>registro!E42</f>
        <v>0</v>
      </c>
      <c r="F93" s="75">
        <f>registro!F42</f>
        <v>0</v>
      </c>
      <c r="G93" s="76"/>
      <c r="H93" s="76"/>
      <c r="I93" s="76"/>
      <c r="J93" s="76"/>
      <c r="K93" s="96" t="str">
        <f t="shared" si="0"/>
        <v/>
      </c>
      <c r="N93" s="32"/>
      <c r="P93" s="50"/>
    </row>
    <row r="94" spans="4:16" ht="21">
      <c r="D94" s="75">
        <v>31</v>
      </c>
      <c r="E94" s="75">
        <f>registro!E43</f>
        <v>0</v>
      </c>
      <c r="F94" s="75">
        <f>registro!F43</f>
        <v>0</v>
      </c>
      <c r="G94" s="76"/>
      <c r="H94" s="76"/>
      <c r="I94" s="76"/>
      <c r="J94" s="76"/>
      <c r="K94" s="96" t="str">
        <f t="shared" si="0"/>
        <v/>
      </c>
      <c r="N94" s="32"/>
      <c r="P94" s="50"/>
    </row>
    <row r="95" spans="4:16" ht="21">
      <c r="D95" s="75">
        <v>32</v>
      </c>
      <c r="E95" s="75">
        <f>registro!E44</f>
        <v>0</v>
      </c>
      <c r="F95" s="75">
        <f>registro!F44</f>
        <v>0</v>
      </c>
      <c r="G95" s="76"/>
      <c r="H95" s="76"/>
      <c r="I95" s="76"/>
      <c r="J95" s="76"/>
      <c r="K95" s="96" t="str">
        <f t="shared" si="0"/>
        <v/>
      </c>
      <c r="N95" s="32"/>
      <c r="P95" s="50"/>
    </row>
    <row r="96" spans="4:16" ht="21">
      <c r="D96" s="75">
        <v>33</v>
      </c>
      <c r="E96" s="75">
        <f>registro!E45</f>
        <v>0</v>
      </c>
      <c r="F96" s="75">
        <f>registro!F45</f>
        <v>0</v>
      </c>
      <c r="G96" s="76"/>
      <c r="H96" s="76"/>
      <c r="I96" s="76"/>
      <c r="J96" s="76"/>
      <c r="K96" s="96" t="str">
        <f t="shared" si="0"/>
        <v/>
      </c>
      <c r="N96" s="32"/>
      <c r="P96" s="50"/>
    </row>
    <row r="97" spans="4:16" ht="21">
      <c r="D97" s="75">
        <v>34</v>
      </c>
      <c r="E97" s="75">
        <f>registro!E46</f>
        <v>0</v>
      </c>
      <c r="F97" s="75">
        <f>registro!F46</f>
        <v>0</v>
      </c>
      <c r="G97" s="76"/>
      <c r="H97" s="76"/>
      <c r="I97" s="76"/>
      <c r="J97" s="76"/>
      <c r="K97" s="96" t="str">
        <f t="shared" si="0"/>
        <v/>
      </c>
      <c r="N97" s="32"/>
      <c r="P97" s="50"/>
    </row>
    <row r="98" spans="4:16" ht="21">
      <c r="D98" s="75">
        <v>35</v>
      </c>
      <c r="E98" s="75">
        <f>registro!E47</f>
        <v>0</v>
      </c>
      <c r="F98" s="75">
        <f>registro!F47</f>
        <v>0</v>
      </c>
      <c r="G98" s="76"/>
      <c r="H98" s="76"/>
      <c r="I98" s="76"/>
      <c r="J98" s="76"/>
      <c r="K98" s="96" t="str">
        <f t="shared" si="0"/>
        <v/>
      </c>
      <c r="N98" s="32"/>
      <c r="P98" s="50"/>
    </row>
    <row r="99" spans="4:16" ht="21">
      <c r="D99" s="75">
        <v>36</v>
      </c>
      <c r="E99" s="75">
        <f>registro!E48</f>
        <v>0</v>
      </c>
      <c r="F99" s="75">
        <f>registro!F48</f>
        <v>0</v>
      </c>
      <c r="G99" s="76"/>
      <c r="H99" s="76"/>
      <c r="I99" s="76"/>
      <c r="J99" s="76"/>
      <c r="K99" s="96" t="str">
        <f t="shared" si="0"/>
        <v/>
      </c>
      <c r="N99" s="32"/>
      <c r="P99" s="50"/>
    </row>
    <row r="100" spans="4:16" ht="21">
      <c r="D100" s="75">
        <v>37</v>
      </c>
      <c r="E100" s="75">
        <f>registro!E49</f>
        <v>0</v>
      </c>
      <c r="F100" s="75">
        <f>registro!F49</f>
        <v>0</v>
      </c>
      <c r="G100" s="76"/>
      <c r="H100" s="76"/>
      <c r="I100" s="76"/>
      <c r="J100" s="76"/>
      <c r="K100" s="96" t="str">
        <f t="shared" si="0"/>
        <v/>
      </c>
      <c r="N100" s="32"/>
      <c r="P100" s="50"/>
    </row>
    <row r="101" spans="4:16" ht="21">
      <c r="D101" s="75">
        <v>38</v>
      </c>
      <c r="E101" s="75">
        <f>registro!E50</f>
        <v>0</v>
      </c>
      <c r="F101" s="75">
        <f>registro!F50</f>
        <v>0</v>
      </c>
      <c r="G101" s="76"/>
      <c r="H101" s="76"/>
      <c r="I101" s="76"/>
      <c r="J101" s="76"/>
      <c r="K101" s="96" t="str">
        <f t="shared" si="0"/>
        <v/>
      </c>
      <c r="N101" s="32"/>
      <c r="P101" s="50"/>
    </row>
    <row r="102" spans="4:16" ht="21">
      <c r="D102" s="75">
        <v>39</v>
      </c>
      <c r="E102" s="75">
        <f>registro!E51</f>
        <v>0</v>
      </c>
      <c r="F102" s="75">
        <f>registro!F51</f>
        <v>0</v>
      </c>
      <c r="G102" s="76"/>
      <c r="H102" s="76"/>
      <c r="I102" s="76"/>
      <c r="J102" s="76"/>
      <c r="K102" s="96" t="str">
        <f t="shared" si="0"/>
        <v/>
      </c>
      <c r="N102" s="32"/>
      <c r="P102" s="50"/>
    </row>
    <row r="103" spans="4:16" ht="21.75" thickBot="1">
      <c r="D103" s="75">
        <v>40</v>
      </c>
      <c r="E103" s="75">
        <f>registro!E52</f>
        <v>0</v>
      </c>
      <c r="F103" s="75">
        <f>registro!F52</f>
        <v>0</v>
      </c>
      <c r="G103" s="76"/>
      <c r="H103" s="76"/>
      <c r="I103" s="78"/>
      <c r="J103" s="78"/>
      <c r="K103" s="97" t="str">
        <f t="shared" si="0"/>
        <v/>
      </c>
      <c r="N103" s="32"/>
      <c r="P103" s="50"/>
    </row>
    <row r="104" spans="4:16" ht="21.75" thickBot="1">
      <c r="D104" s="39"/>
      <c r="E104" s="39"/>
      <c r="F104" s="39"/>
      <c r="I104" s="175" t="s">
        <v>27</v>
      </c>
      <c r="J104" s="176"/>
      <c r="K104" s="103" t="e">
        <f>AVERAGE(K64:K103)</f>
        <v>#DIV/0!</v>
      </c>
    </row>
    <row r="105" spans="4:16" ht="23.25">
      <c r="E105" s="63"/>
      <c r="F105" s="63"/>
      <c r="G105" s="63"/>
      <c r="H105" s="63"/>
      <c r="I105" s="63"/>
      <c r="J105" s="63"/>
      <c r="M105" s="39"/>
      <c r="N105" s="39"/>
      <c r="O105" s="39"/>
    </row>
    <row r="106" spans="4:16" ht="320.25" customHeight="1">
      <c r="D106" s="39"/>
      <c r="E106" s="172" t="s">
        <v>145</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row>
    <row r="113" spans="5:10" ht="14.25" customHeight="1">
      <c r="E113" s="66"/>
      <c r="F113" s="66"/>
      <c r="G113" s="66"/>
      <c r="H113" s="66"/>
      <c r="I113" s="66"/>
      <c r="J113" s="66"/>
    </row>
    <row r="114" spans="5:10" ht="14.25" customHeight="1">
      <c r="E114" s="66"/>
      <c r="F114" s="66"/>
      <c r="G114" s="66"/>
      <c r="H114" s="66"/>
      <c r="I114" s="66"/>
      <c r="J114" s="66"/>
    </row>
    <row r="115" spans="5:10" ht="14.25" customHeight="1">
      <c r="E115" s="66"/>
      <c r="F115" s="66"/>
      <c r="G115" s="66"/>
      <c r="H115" s="66"/>
      <c r="I115" s="66"/>
      <c r="J115" s="66"/>
    </row>
    <row r="116" spans="5:10" ht="14.25" customHeight="1">
      <c r="E116" s="66"/>
      <c r="F116" s="66"/>
      <c r="G116" s="66"/>
      <c r="H116" s="66"/>
      <c r="I116" s="66"/>
      <c r="J116" s="66"/>
    </row>
  </sheetData>
  <sheetProtection password="C9BF" sheet="1" objects="1" scenarios="1" selectLockedCells="1"/>
  <mergeCells count="11">
    <mergeCell ref="F57:G57"/>
    <mergeCell ref="F3:H3"/>
    <mergeCell ref="F5:H5"/>
    <mergeCell ref="E8:J8"/>
    <mergeCell ref="F52:J52"/>
    <mergeCell ref="F53:J53"/>
    <mergeCell ref="F58:G58"/>
    <mergeCell ref="E60:K60"/>
    <mergeCell ref="E62:F62"/>
    <mergeCell ref="I104:J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3.xml><?xml version="1.0" encoding="utf-8"?>
<worksheet xmlns="http://schemas.openxmlformats.org/spreadsheetml/2006/main" xmlns:r="http://schemas.openxmlformats.org/officeDocument/2006/relationships">
  <sheetPr codeName="Hoja35">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16"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53</v>
      </c>
      <c r="G3" s="165"/>
      <c r="H3" s="165"/>
      <c r="I3" s="41"/>
      <c r="J3" s="41"/>
      <c r="K3" s="41"/>
      <c r="L3" s="41"/>
      <c r="M3" s="41"/>
    </row>
    <row r="4" spans="4:16">
      <c r="F4" s="117"/>
      <c r="G4" s="117"/>
      <c r="H4" s="117"/>
    </row>
    <row r="5" spans="4:16" ht="26.25">
      <c r="F5" s="166" t="s">
        <v>108</v>
      </c>
      <c r="G5" s="166"/>
      <c r="H5" s="166"/>
      <c r="I5" s="42"/>
      <c r="J5" s="42"/>
      <c r="K5" s="42"/>
      <c r="L5" s="42"/>
      <c r="M5" s="42"/>
    </row>
    <row r="8" spans="4:16" ht="143.25" customHeight="1">
      <c r="D8" s="43"/>
      <c r="E8" s="174" t="s">
        <v>144</v>
      </c>
      <c r="F8" s="174"/>
      <c r="G8" s="174"/>
      <c r="H8" s="174"/>
      <c r="I8" s="174"/>
      <c r="J8" s="174"/>
      <c r="K8" s="44"/>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37"/>
      <c r="L51" s="121"/>
      <c r="M51" s="49"/>
      <c r="N51" s="49"/>
      <c r="O51" s="50"/>
    </row>
    <row r="52" spans="4:16" ht="23.25">
      <c r="D52" s="46"/>
      <c r="E52" s="122"/>
      <c r="F52" s="168" t="s">
        <v>55</v>
      </c>
      <c r="G52" s="168"/>
      <c r="H52" s="168"/>
      <c r="I52" s="168"/>
      <c r="J52" s="168"/>
      <c r="K52" s="51"/>
      <c r="L52" s="123"/>
      <c r="M52" s="51"/>
      <c r="N52" s="51"/>
      <c r="O52" s="50"/>
    </row>
    <row r="53" spans="4:16" ht="18">
      <c r="D53" s="46"/>
      <c r="E53" s="124"/>
      <c r="F53" s="169" t="s">
        <v>109</v>
      </c>
      <c r="G53" s="169"/>
      <c r="H53" s="169"/>
      <c r="I53" s="169"/>
      <c r="J53" s="169"/>
      <c r="K53" s="50"/>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3"/>
      <c r="L56" s="126"/>
      <c r="M56" s="53"/>
      <c r="N56" s="53"/>
      <c r="O56" s="53"/>
    </row>
    <row r="57" spans="4:16" ht="21">
      <c r="D57" s="50"/>
      <c r="E57" s="127" t="s">
        <v>3</v>
      </c>
      <c r="F57" s="157">
        <f>registro!E8</f>
        <v>0</v>
      </c>
      <c r="G57" s="157"/>
      <c r="H57" s="118" t="s">
        <v>5</v>
      </c>
      <c r="I57" s="90">
        <f>registro!K8</f>
        <v>0</v>
      </c>
      <c r="J57" s="50"/>
      <c r="K57" s="53"/>
      <c r="L57" s="126"/>
      <c r="M57" s="53"/>
      <c r="N57" s="53"/>
      <c r="O57" s="53"/>
    </row>
    <row r="58" spans="4:16" ht="21">
      <c r="D58" s="50"/>
      <c r="E58" s="127" t="s">
        <v>4</v>
      </c>
      <c r="F58" s="157">
        <f>registro!E9</f>
        <v>0</v>
      </c>
      <c r="G58" s="157"/>
      <c r="H58" s="118" t="s">
        <v>6</v>
      </c>
      <c r="I58" s="90">
        <f>registro!K9</f>
        <v>0</v>
      </c>
      <c r="J58" s="118" t="s">
        <v>20</v>
      </c>
      <c r="K58" s="138"/>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150</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6"/>
      <c r="L62" s="58"/>
      <c r="N62" s="58"/>
    </row>
    <row r="63" spans="4:16" ht="141.75" customHeight="1">
      <c r="D63" s="98" t="s">
        <v>10</v>
      </c>
      <c r="E63" s="99" t="s">
        <v>1</v>
      </c>
      <c r="F63" s="99" t="s">
        <v>2</v>
      </c>
      <c r="G63" s="133" t="s">
        <v>155</v>
      </c>
      <c r="H63" s="133" t="s">
        <v>154</v>
      </c>
      <c r="I63" s="133" t="s">
        <v>59</v>
      </c>
      <c r="J63" s="133" t="s">
        <v>156</v>
      </c>
      <c r="K63" s="132" t="s">
        <v>19</v>
      </c>
      <c r="N63" s="59"/>
      <c r="P63" s="61"/>
    </row>
    <row r="64" spans="4:16" ht="21">
      <c r="D64" s="75">
        <v>1</v>
      </c>
      <c r="E64" s="75">
        <f>registro!E13</f>
        <v>0</v>
      </c>
      <c r="F64" s="75">
        <f>registro!F13</f>
        <v>0</v>
      </c>
      <c r="G64" s="76"/>
      <c r="H64" s="76"/>
      <c r="I64" s="76"/>
      <c r="J64" s="76"/>
      <c r="K64" s="96" t="str">
        <f t="shared" ref="K64:K103" si="0">+IF(ISERROR(AVERAGE(G64:J64)),"",AVERAGE(G64:J64))</f>
        <v/>
      </c>
      <c r="N64" s="32"/>
      <c r="P64" s="50"/>
    </row>
    <row r="65" spans="4:16" ht="21">
      <c r="D65" s="75">
        <v>2</v>
      </c>
      <c r="E65" s="75">
        <f>registro!E14</f>
        <v>0</v>
      </c>
      <c r="F65" s="75">
        <f>registro!F14</f>
        <v>0</v>
      </c>
      <c r="G65" s="76"/>
      <c r="H65" s="76"/>
      <c r="I65" s="76"/>
      <c r="J65" s="76"/>
      <c r="K65" s="96" t="str">
        <f t="shared" si="0"/>
        <v/>
      </c>
      <c r="N65" s="32"/>
      <c r="P65" s="50"/>
    </row>
    <row r="66" spans="4:16" ht="21">
      <c r="D66" s="75">
        <v>3</v>
      </c>
      <c r="E66" s="75">
        <f>registro!E15</f>
        <v>0</v>
      </c>
      <c r="F66" s="75">
        <f>registro!F15</f>
        <v>0</v>
      </c>
      <c r="G66" s="76"/>
      <c r="H66" s="76"/>
      <c r="I66" s="76"/>
      <c r="J66" s="76"/>
      <c r="K66" s="96" t="str">
        <f t="shared" si="0"/>
        <v/>
      </c>
      <c r="N66" s="32"/>
      <c r="P66" s="50"/>
    </row>
    <row r="67" spans="4:16" ht="21">
      <c r="D67" s="75">
        <v>4</v>
      </c>
      <c r="E67" s="75">
        <f>registro!E16</f>
        <v>0</v>
      </c>
      <c r="F67" s="75">
        <f>registro!F16</f>
        <v>0</v>
      </c>
      <c r="G67" s="76"/>
      <c r="H67" s="76"/>
      <c r="I67" s="76"/>
      <c r="J67" s="76"/>
      <c r="K67" s="96" t="str">
        <f t="shared" si="0"/>
        <v/>
      </c>
      <c r="N67" s="32"/>
      <c r="P67" s="50"/>
    </row>
    <row r="68" spans="4:16" ht="21">
      <c r="D68" s="75">
        <v>5</v>
      </c>
      <c r="E68" s="75">
        <f>registro!E17</f>
        <v>0</v>
      </c>
      <c r="F68" s="75">
        <f>registro!F17</f>
        <v>0</v>
      </c>
      <c r="G68" s="76"/>
      <c r="H68" s="76"/>
      <c r="I68" s="76"/>
      <c r="J68" s="76"/>
      <c r="K68" s="96" t="str">
        <f t="shared" si="0"/>
        <v/>
      </c>
      <c r="N68" s="32"/>
      <c r="P68" s="50"/>
    </row>
    <row r="69" spans="4:16" ht="21">
      <c r="D69" s="75">
        <v>6</v>
      </c>
      <c r="E69" s="75">
        <f>registro!E18</f>
        <v>0</v>
      </c>
      <c r="F69" s="75">
        <f>registro!F18</f>
        <v>0</v>
      </c>
      <c r="G69" s="76"/>
      <c r="H69" s="76"/>
      <c r="I69" s="76"/>
      <c r="J69" s="76"/>
      <c r="K69" s="96" t="str">
        <f t="shared" si="0"/>
        <v/>
      </c>
      <c r="N69" s="32"/>
      <c r="P69" s="50"/>
    </row>
    <row r="70" spans="4:16" ht="21">
      <c r="D70" s="75">
        <v>7</v>
      </c>
      <c r="E70" s="75">
        <f>registro!E19</f>
        <v>0</v>
      </c>
      <c r="F70" s="75">
        <f>registro!F19</f>
        <v>0</v>
      </c>
      <c r="G70" s="76"/>
      <c r="H70" s="76"/>
      <c r="I70" s="76"/>
      <c r="J70" s="76"/>
      <c r="K70" s="96" t="str">
        <f t="shared" si="0"/>
        <v/>
      </c>
      <c r="N70" s="32"/>
      <c r="P70" s="50"/>
    </row>
    <row r="71" spans="4:16" ht="21">
      <c r="D71" s="75">
        <v>8</v>
      </c>
      <c r="E71" s="75">
        <f>registro!E20</f>
        <v>0</v>
      </c>
      <c r="F71" s="75">
        <f>registro!F20</f>
        <v>0</v>
      </c>
      <c r="G71" s="76"/>
      <c r="H71" s="76"/>
      <c r="I71" s="76"/>
      <c r="J71" s="76"/>
      <c r="K71" s="96" t="str">
        <f t="shared" si="0"/>
        <v/>
      </c>
      <c r="N71" s="32"/>
      <c r="P71" s="50"/>
    </row>
    <row r="72" spans="4:16" ht="21">
      <c r="D72" s="75">
        <v>9</v>
      </c>
      <c r="E72" s="75">
        <f>registro!E21</f>
        <v>0</v>
      </c>
      <c r="F72" s="75">
        <f>registro!F21</f>
        <v>0</v>
      </c>
      <c r="G72" s="76"/>
      <c r="H72" s="76"/>
      <c r="I72" s="76"/>
      <c r="J72" s="76"/>
      <c r="K72" s="96" t="str">
        <f t="shared" si="0"/>
        <v/>
      </c>
      <c r="N72" s="32"/>
      <c r="P72" s="50"/>
    </row>
    <row r="73" spans="4:16" ht="21">
      <c r="D73" s="75">
        <v>10</v>
      </c>
      <c r="E73" s="75">
        <f>registro!E22</f>
        <v>0</v>
      </c>
      <c r="F73" s="75">
        <f>registro!F22</f>
        <v>0</v>
      </c>
      <c r="G73" s="76"/>
      <c r="H73" s="76"/>
      <c r="I73" s="76"/>
      <c r="J73" s="76"/>
      <c r="K73" s="96" t="str">
        <f t="shared" si="0"/>
        <v/>
      </c>
      <c r="N73" s="32"/>
      <c r="P73" s="50"/>
    </row>
    <row r="74" spans="4:16" ht="21">
      <c r="D74" s="75">
        <v>11</v>
      </c>
      <c r="E74" s="75">
        <f>registro!E23</f>
        <v>0</v>
      </c>
      <c r="F74" s="75">
        <f>registro!F23</f>
        <v>0</v>
      </c>
      <c r="G74" s="76"/>
      <c r="H74" s="76"/>
      <c r="I74" s="76"/>
      <c r="J74" s="76"/>
      <c r="K74" s="96" t="str">
        <f t="shared" si="0"/>
        <v/>
      </c>
      <c r="N74" s="32"/>
      <c r="P74" s="50"/>
    </row>
    <row r="75" spans="4:16" ht="21">
      <c r="D75" s="75">
        <v>12</v>
      </c>
      <c r="E75" s="75">
        <f>registro!E24</f>
        <v>0</v>
      </c>
      <c r="F75" s="75">
        <f>registro!F24</f>
        <v>0</v>
      </c>
      <c r="G75" s="76"/>
      <c r="H75" s="76"/>
      <c r="I75" s="76"/>
      <c r="J75" s="76"/>
      <c r="K75" s="96" t="str">
        <f t="shared" si="0"/>
        <v/>
      </c>
      <c r="N75" s="32"/>
      <c r="P75" s="50"/>
    </row>
    <row r="76" spans="4:16" ht="21">
      <c r="D76" s="75">
        <v>13</v>
      </c>
      <c r="E76" s="75">
        <f>registro!E25</f>
        <v>0</v>
      </c>
      <c r="F76" s="75">
        <f>registro!F25</f>
        <v>0</v>
      </c>
      <c r="G76" s="76"/>
      <c r="H76" s="76"/>
      <c r="I76" s="76"/>
      <c r="J76" s="76"/>
      <c r="K76" s="96" t="str">
        <f t="shared" si="0"/>
        <v/>
      </c>
      <c r="N76" s="32"/>
      <c r="P76" s="50"/>
    </row>
    <row r="77" spans="4:16" ht="21">
      <c r="D77" s="75">
        <v>14</v>
      </c>
      <c r="E77" s="75">
        <f>registro!E26</f>
        <v>0</v>
      </c>
      <c r="F77" s="75">
        <f>registro!F26</f>
        <v>0</v>
      </c>
      <c r="G77" s="76"/>
      <c r="H77" s="76"/>
      <c r="I77" s="76"/>
      <c r="J77" s="76"/>
      <c r="K77" s="96" t="str">
        <f t="shared" si="0"/>
        <v/>
      </c>
      <c r="N77" s="32"/>
      <c r="P77" s="50"/>
    </row>
    <row r="78" spans="4:16" ht="21">
      <c r="D78" s="75">
        <v>15</v>
      </c>
      <c r="E78" s="75">
        <f>registro!E27</f>
        <v>0</v>
      </c>
      <c r="F78" s="75">
        <f>registro!F27</f>
        <v>0</v>
      </c>
      <c r="G78" s="76"/>
      <c r="H78" s="76"/>
      <c r="I78" s="76"/>
      <c r="J78" s="76"/>
      <c r="K78" s="96" t="str">
        <f t="shared" si="0"/>
        <v/>
      </c>
      <c r="N78" s="32"/>
      <c r="P78" s="50"/>
    </row>
    <row r="79" spans="4:16" ht="21">
      <c r="D79" s="75">
        <v>16</v>
      </c>
      <c r="E79" s="75">
        <f>registro!E28</f>
        <v>0</v>
      </c>
      <c r="F79" s="75">
        <f>registro!F28</f>
        <v>0</v>
      </c>
      <c r="G79" s="76"/>
      <c r="H79" s="76"/>
      <c r="I79" s="76"/>
      <c r="J79" s="76"/>
      <c r="K79" s="96" t="str">
        <f t="shared" si="0"/>
        <v/>
      </c>
      <c r="N79" s="32"/>
      <c r="P79" s="50"/>
    </row>
    <row r="80" spans="4:16" ht="21">
      <c r="D80" s="75">
        <v>17</v>
      </c>
      <c r="E80" s="75">
        <f>registro!E29</f>
        <v>0</v>
      </c>
      <c r="F80" s="75">
        <f>registro!F29</f>
        <v>0</v>
      </c>
      <c r="G80" s="76"/>
      <c r="H80" s="76"/>
      <c r="I80" s="76"/>
      <c r="J80" s="76"/>
      <c r="K80" s="96" t="str">
        <f t="shared" si="0"/>
        <v/>
      </c>
      <c r="N80" s="32"/>
      <c r="P80" s="50"/>
    </row>
    <row r="81" spans="4:16" ht="21">
      <c r="D81" s="75">
        <v>18</v>
      </c>
      <c r="E81" s="75">
        <f>registro!E30</f>
        <v>0</v>
      </c>
      <c r="F81" s="75">
        <f>registro!F30</f>
        <v>0</v>
      </c>
      <c r="G81" s="76"/>
      <c r="H81" s="76"/>
      <c r="I81" s="76"/>
      <c r="J81" s="76"/>
      <c r="K81" s="96" t="str">
        <f t="shared" si="0"/>
        <v/>
      </c>
      <c r="N81" s="32"/>
      <c r="P81" s="50"/>
    </row>
    <row r="82" spans="4:16" ht="21">
      <c r="D82" s="75">
        <v>19</v>
      </c>
      <c r="E82" s="75">
        <f>registro!E31</f>
        <v>0</v>
      </c>
      <c r="F82" s="75">
        <f>registro!F31</f>
        <v>0</v>
      </c>
      <c r="G82" s="76"/>
      <c r="H82" s="76"/>
      <c r="I82" s="76"/>
      <c r="J82" s="76"/>
      <c r="K82" s="96" t="str">
        <f t="shared" si="0"/>
        <v/>
      </c>
      <c r="N82" s="32"/>
      <c r="P82" s="50"/>
    </row>
    <row r="83" spans="4:16" ht="21">
      <c r="D83" s="75">
        <v>20</v>
      </c>
      <c r="E83" s="75">
        <f>registro!E32</f>
        <v>0</v>
      </c>
      <c r="F83" s="75">
        <f>registro!F32</f>
        <v>0</v>
      </c>
      <c r="G83" s="76"/>
      <c r="H83" s="76"/>
      <c r="I83" s="76"/>
      <c r="J83" s="76"/>
      <c r="K83" s="96" t="str">
        <f t="shared" si="0"/>
        <v/>
      </c>
      <c r="N83" s="32"/>
      <c r="P83" s="50"/>
    </row>
    <row r="84" spans="4:16" ht="21">
      <c r="D84" s="75">
        <v>21</v>
      </c>
      <c r="E84" s="75">
        <f>registro!E33</f>
        <v>0</v>
      </c>
      <c r="F84" s="75">
        <f>registro!F33</f>
        <v>0</v>
      </c>
      <c r="G84" s="76"/>
      <c r="H84" s="76"/>
      <c r="I84" s="76"/>
      <c r="J84" s="76"/>
      <c r="K84" s="96" t="str">
        <f t="shared" si="0"/>
        <v/>
      </c>
      <c r="N84" s="32"/>
      <c r="P84" s="50"/>
    </row>
    <row r="85" spans="4:16" ht="21">
      <c r="D85" s="75">
        <v>22</v>
      </c>
      <c r="E85" s="75">
        <f>registro!E34</f>
        <v>0</v>
      </c>
      <c r="F85" s="75">
        <f>registro!F34</f>
        <v>0</v>
      </c>
      <c r="G85" s="76"/>
      <c r="H85" s="76"/>
      <c r="I85" s="76"/>
      <c r="J85" s="76"/>
      <c r="K85" s="96" t="str">
        <f t="shared" si="0"/>
        <v/>
      </c>
      <c r="N85" s="32"/>
      <c r="P85" s="50"/>
    </row>
    <row r="86" spans="4:16" ht="21">
      <c r="D86" s="75">
        <v>23</v>
      </c>
      <c r="E86" s="75">
        <f>registro!E35</f>
        <v>0</v>
      </c>
      <c r="F86" s="75">
        <f>registro!F35</f>
        <v>0</v>
      </c>
      <c r="G86" s="76"/>
      <c r="H86" s="76"/>
      <c r="I86" s="76"/>
      <c r="J86" s="76"/>
      <c r="K86" s="96" t="str">
        <f t="shared" si="0"/>
        <v/>
      </c>
      <c r="N86" s="32"/>
      <c r="P86" s="50"/>
    </row>
    <row r="87" spans="4:16" ht="21">
      <c r="D87" s="75">
        <v>24</v>
      </c>
      <c r="E87" s="75">
        <f>registro!E36</f>
        <v>0</v>
      </c>
      <c r="F87" s="75">
        <f>registro!F36</f>
        <v>0</v>
      </c>
      <c r="G87" s="76"/>
      <c r="H87" s="76"/>
      <c r="I87" s="76"/>
      <c r="J87" s="76"/>
      <c r="K87" s="96" t="str">
        <f t="shared" si="0"/>
        <v/>
      </c>
      <c r="N87" s="32"/>
      <c r="P87" s="50"/>
    </row>
    <row r="88" spans="4:16" ht="21">
      <c r="D88" s="75">
        <v>25</v>
      </c>
      <c r="E88" s="75">
        <f>registro!E37</f>
        <v>0</v>
      </c>
      <c r="F88" s="75">
        <f>registro!F37</f>
        <v>0</v>
      </c>
      <c r="G88" s="76"/>
      <c r="H88" s="76"/>
      <c r="I88" s="76"/>
      <c r="J88" s="76"/>
      <c r="K88" s="96" t="str">
        <f t="shared" si="0"/>
        <v/>
      </c>
      <c r="N88" s="32"/>
      <c r="P88" s="50"/>
    </row>
    <row r="89" spans="4:16" ht="21">
      <c r="D89" s="75">
        <v>26</v>
      </c>
      <c r="E89" s="75">
        <f>registro!E38</f>
        <v>0</v>
      </c>
      <c r="F89" s="75">
        <f>registro!F38</f>
        <v>0</v>
      </c>
      <c r="G89" s="76"/>
      <c r="H89" s="76"/>
      <c r="I89" s="76"/>
      <c r="J89" s="76"/>
      <c r="K89" s="96" t="str">
        <f t="shared" si="0"/>
        <v/>
      </c>
      <c r="N89" s="32"/>
      <c r="P89" s="50"/>
    </row>
    <row r="90" spans="4:16" ht="21">
      <c r="D90" s="75">
        <v>27</v>
      </c>
      <c r="E90" s="75">
        <f>registro!E39</f>
        <v>0</v>
      </c>
      <c r="F90" s="75">
        <f>registro!F39</f>
        <v>0</v>
      </c>
      <c r="G90" s="76"/>
      <c r="H90" s="76"/>
      <c r="I90" s="76"/>
      <c r="J90" s="76"/>
      <c r="K90" s="96" t="str">
        <f t="shared" si="0"/>
        <v/>
      </c>
      <c r="N90" s="32"/>
      <c r="P90" s="50"/>
    </row>
    <row r="91" spans="4:16" ht="21">
      <c r="D91" s="75">
        <v>28</v>
      </c>
      <c r="E91" s="75">
        <f>registro!E40</f>
        <v>0</v>
      </c>
      <c r="F91" s="75">
        <f>registro!F40</f>
        <v>0</v>
      </c>
      <c r="G91" s="76"/>
      <c r="H91" s="76"/>
      <c r="I91" s="76"/>
      <c r="J91" s="76"/>
      <c r="K91" s="96" t="str">
        <f t="shared" si="0"/>
        <v/>
      </c>
      <c r="N91" s="32"/>
      <c r="P91" s="50"/>
    </row>
    <row r="92" spans="4:16" ht="21">
      <c r="D92" s="75">
        <v>29</v>
      </c>
      <c r="E92" s="75">
        <f>registro!E41</f>
        <v>0</v>
      </c>
      <c r="F92" s="75">
        <f>registro!F41</f>
        <v>0</v>
      </c>
      <c r="G92" s="76"/>
      <c r="H92" s="76"/>
      <c r="I92" s="76"/>
      <c r="J92" s="76"/>
      <c r="K92" s="96" t="str">
        <f t="shared" si="0"/>
        <v/>
      </c>
      <c r="N92" s="32"/>
      <c r="P92" s="50"/>
    </row>
    <row r="93" spans="4:16" ht="21">
      <c r="D93" s="75">
        <v>30</v>
      </c>
      <c r="E93" s="75">
        <f>registro!E42</f>
        <v>0</v>
      </c>
      <c r="F93" s="75">
        <f>registro!F42</f>
        <v>0</v>
      </c>
      <c r="G93" s="76"/>
      <c r="H93" s="76"/>
      <c r="I93" s="76"/>
      <c r="J93" s="76"/>
      <c r="K93" s="96" t="str">
        <f t="shared" si="0"/>
        <v/>
      </c>
      <c r="N93" s="32"/>
      <c r="P93" s="50"/>
    </row>
    <row r="94" spans="4:16" ht="21">
      <c r="D94" s="75">
        <v>31</v>
      </c>
      <c r="E94" s="75">
        <f>registro!E43</f>
        <v>0</v>
      </c>
      <c r="F94" s="75">
        <f>registro!F43</f>
        <v>0</v>
      </c>
      <c r="G94" s="76"/>
      <c r="H94" s="76"/>
      <c r="I94" s="76"/>
      <c r="J94" s="76"/>
      <c r="K94" s="96" t="str">
        <f t="shared" si="0"/>
        <v/>
      </c>
      <c r="N94" s="32"/>
      <c r="P94" s="50"/>
    </row>
    <row r="95" spans="4:16" ht="21">
      <c r="D95" s="75">
        <v>32</v>
      </c>
      <c r="E95" s="75">
        <f>registro!E44</f>
        <v>0</v>
      </c>
      <c r="F95" s="75">
        <f>registro!F44</f>
        <v>0</v>
      </c>
      <c r="G95" s="76"/>
      <c r="H95" s="76"/>
      <c r="I95" s="76"/>
      <c r="J95" s="76"/>
      <c r="K95" s="96" t="str">
        <f t="shared" si="0"/>
        <v/>
      </c>
      <c r="N95" s="32"/>
      <c r="P95" s="50"/>
    </row>
    <row r="96" spans="4:16" ht="21">
      <c r="D96" s="75">
        <v>33</v>
      </c>
      <c r="E96" s="75">
        <f>registro!E45</f>
        <v>0</v>
      </c>
      <c r="F96" s="75">
        <f>registro!F45</f>
        <v>0</v>
      </c>
      <c r="G96" s="76"/>
      <c r="H96" s="76"/>
      <c r="I96" s="76"/>
      <c r="J96" s="76"/>
      <c r="K96" s="96" t="str">
        <f t="shared" si="0"/>
        <v/>
      </c>
      <c r="N96" s="32"/>
      <c r="P96" s="50"/>
    </row>
    <row r="97" spans="4:16" ht="21">
      <c r="D97" s="75">
        <v>34</v>
      </c>
      <c r="E97" s="75">
        <f>registro!E46</f>
        <v>0</v>
      </c>
      <c r="F97" s="75">
        <f>registro!F46</f>
        <v>0</v>
      </c>
      <c r="G97" s="76"/>
      <c r="H97" s="76"/>
      <c r="I97" s="76"/>
      <c r="J97" s="76"/>
      <c r="K97" s="96" t="str">
        <f t="shared" si="0"/>
        <v/>
      </c>
      <c r="N97" s="32"/>
      <c r="P97" s="50"/>
    </row>
    <row r="98" spans="4:16" ht="21">
      <c r="D98" s="75">
        <v>35</v>
      </c>
      <c r="E98" s="75">
        <f>registro!E47</f>
        <v>0</v>
      </c>
      <c r="F98" s="75">
        <f>registro!F47</f>
        <v>0</v>
      </c>
      <c r="G98" s="76"/>
      <c r="H98" s="76"/>
      <c r="I98" s="76"/>
      <c r="J98" s="76"/>
      <c r="K98" s="96" t="str">
        <f t="shared" si="0"/>
        <v/>
      </c>
      <c r="N98" s="32"/>
      <c r="P98" s="50"/>
    </row>
    <row r="99" spans="4:16" ht="21">
      <c r="D99" s="75">
        <v>36</v>
      </c>
      <c r="E99" s="75">
        <f>registro!E48</f>
        <v>0</v>
      </c>
      <c r="F99" s="75">
        <f>registro!F48</f>
        <v>0</v>
      </c>
      <c r="G99" s="76"/>
      <c r="H99" s="76"/>
      <c r="I99" s="76"/>
      <c r="J99" s="76"/>
      <c r="K99" s="96" t="str">
        <f t="shared" si="0"/>
        <v/>
      </c>
      <c r="N99" s="32"/>
      <c r="P99" s="50"/>
    </row>
    <row r="100" spans="4:16" ht="21">
      <c r="D100" s="75">
        <v>37</v>
      </c>
      <c r="E100" s="75">
        <f>registro!E49</f>
        <v>0</v>
      </c>
      <c r="F100" s="75">
        <f>registro!F49</f>
        <v>0</v>
      </c>
      <c r="G100" s="76"/>
      <c r="H100" s="76"/>
      <c r="I100" s="76"/>
      <c r="J100" s="76"/>
      <c r="K100" s="96" t="str">
        <f t="shared" si="0"/>
        <v/>
      </c>
      <c r="N100" s="32"/>
      <c r="P100" s="50"/>
    </row>
    <row r="101" spans="4:16" ht="21">
      <c r="D101" s="75">
        <v>38</v>
      </c>
      <c r="E101" s="75">
        <f>registro!E50</f>
        <v>0</v>
      </c>
      <c r="F101" s="75">
        <f>registro!F50</f>
        <v>0</v>
      </c>
      <c r="G101" s="76"/>
      <c r="H101" s="76"/>
      <c r="I101" s="76"/>
      <c r="J101" s="76"/>
      <c r="K101" s="96" t="str">
        <f t="shared" si="0"/>
        <v/>
      </c>
      <c r="N101" s="32"/>
      <c r="P101" s="50"/>
    </row>
    <row r="102" spans="4:16" ht="21">
      <c r="D102" s="75">
        <v>39</v>
      </c>
      <c r="E102" s="75">
        <f>registro!E51</f>
        <v>0</v>
      </c>
      <c r="F102" s="75">
        <f>registro!F51</f>
        <v>0</v>
      </c>
      <c r="G102" s="76"/>
      <c r="H102" s="76"/>
      <c r="I102" s="76"/>
      <c r="J102" s="76"/>
      <c r="K102" s="96" t="str">
        <f t="shared" si="0"/>
        <v/>
      </c>
      <c r="N102" s="32"/>
      <c r="P102" s="50"/>
    </row>
    <row r="103" spans="4:16" ht="21.75" thickBot="1">
      <c r="D103" s="75">
        <v>40</v>
      </c>
      <c r="E103" s="75">
        <f>registro!E52</f>
        <v>0</v>
      </c>
      <c r="F103" s="75">
        <f>registro!F52</f>
        <v>0</v>
      </c>
      <c r="G103" s="76"/>
      <c r="H103" s="76"/>
      <c r="I103" s="78"/>
      <c r="J103" s="78"/>
      <c r="K103" s="97" t="str">
        <f t="shared" si="0"/>
        <v/>
      </c>
      <c r="N103" s="32"/>
      <c r="P103" s="50"/>
    </row>
    <row r="104" spans="4:16" ht="21.75" thickBot="1">
      <c r="D104" s="39"/>
      <c r="E104" s="39"/>
      <c r="F104" s="39"/>
      <c r="I104" s="175" t="s">
        <v>27</v>
      </c>
      <c r="J104" s="176"/>
      <c r="K104" s="103" t="e">
        <f>AVERAGE(K64:K103)</f>
        <v>#DIV/0!</v>
      </c>
    </row>
    <row r="105" spans="4:16" ht="23.25">
      <c r="E105" s="63"/>
      <c r="F105" s="63"/>
      <c r="G105" s="63"/>
      <c r="H105" s="63"/>
      <c r="I105" s="63"/>
      <c r="J105" s="63"/>
      <c r="M105" s="39"/>
      <c r="N105" s="39"/>
      <c r="O105" s="39"/>
    </row>
    <row r="106" spans="4:16" ht="320.25" customHeight="1">
      <c r="D106" s="39"/>
      <c r="E106" s="172" t="s">
        <v>146</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row>
    <row r="113" spans="5:10" ht="14.25" customHeight="1">
      <c r="E113" s="66"/>
      <c r="F113" s="66"/>
      <c r="G113" s="66"/>
      <c r="H113" s="66"/>
      <c r="I113" s="66"/>
      <c r="J113" s="66"/>
    </row>
    <row r="114" spans="5:10" ht="14.25" customHeight="1">
      <c r="E114" s="66"/>
      <c r="F114" s="66"/>
      <c r="G114" s="66"/>
      <c r="H114" s="66"/>
      <c r="I114" s="66"/>
      <c r="J114" s="66"/>
    </row>
    <row r="115" spans="5:10" ht="14.25" customHeight="1">
      <c r="E115" s="66"/>
      <c r="F115" s="66"/>
      <c r="G115" s="66"/>
      <c r="H115" s="66"/>
      <c r="I115" s="66"/>
      <c r="J115" s="66"/>
    </row>
    <row r="116" spans="5:10" ht="14.25" customHeight="1">
      <c r="E116" s="66"/>
      <c r="F116" s="66"/>
      <c r="G116" s="66"/>
      <c r="H116" s="66"/>
      <c r="I116" s="66"/>
      <c r="J116" s="66"/>
    </row>
  </sheetData>
  <sheetProtection password="C9BF" sheet="1" objects="1" scenarios="1" selectLockedCells="1"/>
  <mergeCells count="11">
    <mergeCell ref="F57:G57"/>
    <mergeCell ref="F3:H3"/>
    <mergeCell ref="F5:H5"/>
    <mergeCell ref="E8:J8"/>
    <mergeCell ref="F52:J52"/>
    <mergeCell ref="F53:J53"/>
    <mergeCell ref="F58:G58"/>
    <mergeCell ref="E60:K60"/>
    <mergeCell ref="E62:F62"/>
    <mergeCell ref="I104:J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4.xml><?xml version="1.0" encoding="utf-8"?>
<worksheet xmlns="http://schemas.openxmlformats.org/spreadsheetml/2006/main" xmlns:r="http://schemas.openxmlformats.org/officeDocument/2006/relationships">
  <sheetPr codeName="Hoja36">
    <pageSetUpPr autoPageBreaks="0" fitToPage="1"/>
  </sheetPr>
  <dimension ref="D1:P116"/>
  <sheetViews>
    <sheetView showGridLines="0" showRowColHeaders="0" topLeftCell="C1"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40"/>
    <col min="4" max="4" width="8.7109375" style="40" customWidth="1"/>
    <col min="5" max="5" width="35" style="40" customWidth="1"/>
    <col min="6" max="6" width="36.7109375" style="40" customWidth="1"/>
    <col min="7" max="7" width="22.7109375" style="40" customWidth="1"/>
    <col min="8" max="8" width="22.42578125" style="40" customWidth="1"/>
    <col min="9" max="9" width="22" style="40" customWidth="1"/>
    <col min="10" max="10" width="21.85546875" style="40" customWidth="1"/>
    <col min="11" max="11" width="16" style="40" customWidth="1"/>
    <col min="12" max="12" width="19" style="40" customWidth="1"/>
    <col min="13" max="13" width="19.42578125" style="40" customWidth="1"/>
    <col min="14" max="14" width="15" style="40" customWidth="1"/>
    <col min="15" max="15" width="16.140625" style="40" customWidth="1"/>
    <col min="16" max="16" width="17" style="40" customWidth="1"/>
    <col min="17" max="16384" width="10.85546875" style="40"/>
  </cols>
  <sheetData>
    <row r="1" spans="4:16" s="116" customFormat="1" ht="33" customHeight="1"/>
    <row r="3" spans="4:16" ht="28.5">
      <c r="F3" s="165" t="s">
        <v>53</v>
      </c>
      <c r="G3" s="165"/>
      <c r="H3" s="165"/>
      <c r="I3" s="41"/>
      <c r="J3" s="41"/>
      <c r="K3" s="41"/>
      <c r="L3" s="41"/>
      <c r="M3" s="41"/>
    </row>
    <row r="4" spans="4:16">
      <c r="F4" s="117"/>
      <c r="G4" s="117"/>
      <c r="H4" s="117"/>
    </row>
    <row r="5" spans="4:16" ht="26.25">
      <c r="F5" s="166" t="s">
        <v>110</v>
      </c>
      <c r="G5" s="166"/>
      <c r="H5" s="166"/>
      <c r="I5" s="42"/>
      <c r="J5" s="42"/>
      <c r="K5" s="42"/>
      <c r="L5" s="42"/>
      <c r="M5" s="42"/>
    </row>
    <row r="8" spans="4:16" ht="143.25" customHeight="1">
      <c r="D8" s="43"/>
      <c r="E8" s="174" t="s">
        <v>144</v>
      </c>
      <c r="F8" s="174"/>
      <c r="G8" s="174"/>
      <c r="H8" s="174"/>
      <c r="I8" s="174"/>
      <c r="J8" s="174"/>
      <c r="K8" s="44"/>
      <c r="L8" s="44"/>
      <c r="M8" s="44"/>
      <c r="N8" s="44"/>
      <c r="O8" s="44"/>
      <c r="P8" s="44"/>
    </row>
    <row r="10" spans="4:16">
      <c r="D10" s="45"/>
      <c r="E10" s="46"/>
      <c r="F10" s="47"/>
      <c r="G10" s="47"/>
      <c r="H10" s="47"/>
    </row>
    <row r="11" spans="4:16">
      <c r="D11" s="46"/>
      <c r="E11" s="46"/>
      <c r="F11" s="46"/>
      <c r="G11" s="46"/>
      <c r="H11" s="46"/>
    </row>
    <row r="12" spans="4:16">
      <c r="D12" s="46"/>
      <c r="E12" s="46"/>
      <c r="F12" s="46"/>
      <c r="G12" s="46"/>
      <c r="H12" s="46"/>
    </row>
    <row r="13" spans="4:16" ht="14.25" customHeight="1">
      <c r="D13" s="46"/>
      <c r="E13" s="48"/>
      <c r="F13" s="48"/>
      <c r="G13" s="48"/>
      <c r="H13" s="48"/>
    </row>
    <row r="14" spans="4:16">
      <c r="D14" s="46"/>
      <c r="E14" s="48"/>
      <c r="F14" s="48"/>
      <c r="G14" s="48"/>
      <c r="H14" s="48"/>
    </row>
    <row r="15" spans="4:16">
      <c r="D15" s="46"/>
      <c r="E15" s="48"/>
      <c r="F15" s="48"/>
      <c r="G15" s="48"/>
      <c r="H15" s="48"/>
    </row>
    <row r="16" spans="4:16">
      <c r="D16" s="46"/>
      <c r="E16" s="48"/>
      <c r="F16" s="48"/>
      <c r="G16" s="48"/>
      <c r="H16" s="48"/>
    </row>
    <row r="17" spans="4:8">
      <c r="D17" s="46"/>
      <c r="E17" s="48"/>
      <c r="F17" s="48"/>
      <c r="G17" s="48"/>
      <c r="H17" s="48"/>
    </row>
    <row r="18" spans="4:8">
      <c r="D18" s="46"/>
      <c r="E18" s="48"/>
      <c r="F18" s="48"/>
      <c r="G18" s="48"/>
      <c r="H18" s="48"/>
    </row>
    <row r="19" spans="4:8">
      <c r="D19" s="46"/>
      <c r="E19" s="48"/>
      <c r="F19" s="48"/>
      <c r="G19" s="48"/>
      <c r="H19" s="48"/>
    </row>
    <row r="20" spans="4:8">
      <c r="D20" s="46"/>
      <c r="E20" s="48"/>
      <c r="F20" s="48"/>
      <c r="G20" s="48"/>
      <c r="H20" s="48"/>
    </row>
    <row r="21" spans="4:8">
      <c r="D21" s="46"/>
      <c r="E21" s="48"/>
      <c r="F21" s="48"/>
      <c r="G21" s="48"/>
      <c r="H21" s="48"/>
    </row>
    <row r="22" spans="4:8">
      <c r="D22" s="46"/>
      <c r="E22" s="48"/>
      <c r="F22" s="48"/>
      <c r="G22" s="48"/>
      <c r="H22" s="48"/>
    </row>
    <row r="23" spans="4:8">
      <c r="D23" s="46"/>
      <c r="E23" s="48"/>
      <c r="F23" s="48"/>
      <c r="G23" s="48"/>
      <c r="H23" s="48"/>
    </row>
    <row r="24" spans="4:8">
      <c r="D24" s="46"/>
      <c r="E24" s="48"/>
      <c r="F24" s="48"/>
      <c r="G24" s="48"/>
      <c r="H24" s="48"/>
    </row>
    <row r="25" spans="4:8">
      <c r="D25" s="46"/>
      <c r="E25" s="48"/>
      <c r="F25" s="48"/>
      <c r="G25" s="48"/>
      <c r="H25" s="48"/>
    </row>
    <row r="26" spans="4:8">
      <c r="D26" s="46"/>
      <c r="E26" s="48"/>
      <c r="F26" s="48"/>
      <c r="G26" s="48"/>
      <c r="H26" s="48"/>
    </row>
    <row r="27" spans="4:8">
      <c r="D27" s="46"/>
      <c r="E27" s="48"/>
      <c r="F27" s="48"/>
      <c r="G27" s="48"/>
      <c r="H27" s="48"/>
    </row>
    <row r="28" spans="4:8">
      <c r="D28" s="46"/>
      <c r="E28" s="48"/>
      <c r="F28" s="48"/>
      <c r="G28" s="48"/>
      <c r="H28" s="48"/>
    </row>
    <row r="29" spans="4:8">
      <c r="D29" s="46"/>
      <c r="E29" s="48"/>
      <c r="F29" s="48"/>
      <c r="G29" s="48"/>
      <c r="H29" s="48"/>
    </row>
    <row r="30" spans="4:8">
      <c r="D30" s="46"/>
      <c r="E30" s="48"/>
      <c r="F30" s="48"/>
      <c r="G30" s="48"/>
      <c r="H30" s="48"/>
    </row>
    <row r="31" spans="4:8">
      <c r="D31" s="46"/>
      <c r="E31" s="48"/>
      <c r="F31" s="48"/>
      <c r="G31" s="48"/>
      <c r="H31" s="48"/>
    </row>
    <row r="32" spans="4:8">
      <c r="D32" s="46"/>
      <c r="E32" s="48"/>
      <c r="F32" s="48"/>
      <c r="G32" s="48"/>
      <c r="H32" s="48"/>
    </row>
    <row r="33" spans="4:8">
      <c r="D33" s="46"/>
      <c r="E33" s="48"/>
      <c r="F33" s="48"/>
      <c r="G33" s="48"/>
      <c r="H33" s="48"/>
    </row>
    <row r="34" spans="4:8">
      <c r="D34" s="46"/>
      <c r="E34" s="48"/>
      <c r="F34" s="48"/>
      <c r="G34" s="48"/>
      <c r="H34" s="48"/>
    </row>
    <row r="35" spans="4:8">
      <c r="D35" s="46"/>
      <c r="E35" s="48"/>
      <c r="F35" s="48"/>
      <c r="G35" s="48"/>
      <c r="H35" s="48"/>
    </row>
    <row r="36" spans="4:8">
      <c r="D36" s="46"/>
      <c r="E36" s="48"/>
      <c r="F36" s="48"/>
      <c r="G36" s="48"/>
      <c r="H36" s="48"/>
    </row>
    <row r="37" spans="4:8">
      <c r="D37" s="46"/>
      <c r="E37" s="48"/>
      <c r="F37" s="48"/>
      <c r="G37" s="48"/>
      <c r="H37" s="48"/>
    </row>
    <row r="38" spans="4:8">
      <c r="D38" s="46"/>
      <c r="E38" s="48"/>
      <c r="F38" s="48"/>
      <c r="G38" s="48"/>
      <c r="H38" s="48"/>
    </row>
    <row r="39" spans="4:8">
      <c r="D39" s="46"/>
      <c r="E39" s="48"/>
      <c r="F39" s="48"/>
      <c r="G39" s="48"/>
      <c r="H39" s="48"/>
    </row>
    <row r="40" spans="4:8">
      <c r="D40" s="46"/>
      <c r="E40" s="48"/>
      <c r="F40" s="48"/>
      <c r="G40" s="48"/>
      <c r="H40" s="48"/>
    </row>
    <row r="41" spans="4:8">
      <c r="D41" s="46"/>
      <c r="E41" s="48"/>
      <c r="F41" s="48"/>
      <c r="G41" s="48"/>
      <c r="H41" s="48"/>
    </row>
    <row r="42" spans="4:8">
      <c r="D42" s="46"/>
      <c r="E42" s="48"/>
      <c r="F42" s="48"/>
      <c r="G42" s="48"/>
      <c r="H42" s="48"/>
    </row>
    <row r="43" spans="4:8">
      <c r="D43" s="46"/>
      <c r="E43" s="48"/>
      <c r="F43" s="48"/>
      <c r="G43" s="48"/>
      <c r="H43" s="48"/>
    </row>
    <row r="44" spans="4:8">
      <c r="D44" s="46"/>
      <c r="E44" s="48"/>
      <c r="F44" s="48"/>
      <c r="G44" s="48"/>
      <c r="H44" s="48"/>
    </row>
    <row r="45" spans="4:8">
      <c r="D45" s="46"/>
      <c r="E45" s="48"/>
      <c r="F45" s="48"/>
      <c r="G45" s="48"/>
      <c r="H45" s="48"/>
    </row>
    <row r="46" spans="4:8">
      <c r="D46" s="46"/>
      <c r="E46" s="48"/>
      <c r="F46" s="48"/>
      <c r="G46" s="48"/>
      <c r="H46" s="48"/>
    </row>
    <row r="47" spans="4:8">
      <c r="D47" s="46"/>
      <c r="E47" s="48"/>
      <c r="F47" s="48"/>
      <c r="G47" s="48"/>
      <c r="H47" s="48"/>
    </row>
    <row r="48" spans="4:8">
      <c r="D48" s="46"/>
      <c r="E48" s="48"/>
      <c r="F48" s="48"/>
      <c r="G48" s="48"/>
      <c r="H48" s="48"/>
    </row>
    <row r="49" spans="4:16">
      <c r="D49" s="46"/>
      <c r="E49" s="48"/>
      <c r="F49" s="48"/>
      <c r="G49" s="48"/>
      <c r="H49" s="48"/>
    </row>
    <row r="50" spans="4:16" ht="15.75" thickBot="1">
      <c r="D50" s="46"/>
      <c r="E50" s="48"/>
      <c r="F50" s="48"/>
      <c r="G50" s="48"/>
      <c r="H50" s="48"/>
    </row>
    <row r="51" spans="4:16" ht="23.25" customHeight="1">
      <c r="D51" s="46"/>
      <c r="E51" s="119"/>
      <c r="F51" s="120"/>
      <c r="G51" s="120"/>
      <c r="H51" s="120"/>
      <c r="I51" s="120"/>
      <c r="J51" s="120"/>
      <c r="K51" s="137"/>
      <c r="L51" s="121"/>
      <c r="M51" s="49"/>
      <c r="N51" s="49"/>
      <c r="O51" s="50"/>
    </row>
    <row r="52" spans="4:16" ht="23.25">
      <c r="D52" s="46"/>
      <c r="E52" s="122"/>
      <c r="F52" s="168" t="s">
        <v>55</v>
      </c>
      <c r="G52" s="168"/>
      <c r="H52" s="168"/>
      <c r="I52" s="168"/>
      <c r="J52" s="168"/>
      <c r="K52" s="51"/>
      <c r="L52" s="123"/>
      <c r="M52" s="51"/>
      <c r="N52" s="51"/>
      <c r="O52" s="50"/>
    </row>
    <row r="53" spans="4:16" ht="18">
      <c r="D53" s="46"/>
      <c r="E53" s="124"/>
      <c r="F53" s="169" t="s">
        <v>111</v>
      </c>
      <c r="G53" s="169"/>
      <c r="H53" s="169"/>
      <c r="I53" s="169"/>
      <c r="J53" s="169"/>
      <c r="K53" s="50"/>
      <c r="L53" s="125"/>
      <c r="M53" s="50"/>
      <c r="N53" s="50"/>
      <c r="O53" s="50"/>
    </row>
    <row r="54" spans="4:16" ht="21">
      <c r="D54" s="50"/>
      <c r="E54" s="124"/>
      <c r="F54" s="52"/>
      <c r="G54" s="50"/>
      <c r="H54" s="50"/>
      <c r="I54" s="50"/>
      <c r="J54" s="50"/>
      <c r="K54" s="50"/>
      <c r="L54" s="125"/>
      <c r="M54" s="50"/>
      <c r="N54" s="50"/>
      <c r="O54" s="50"/>
    </row>
    <row r="55" spans="4:16" ht="21">
      <c r="D55" s="53"/>
      <c r="E55" s="124"/>
      <c r="F55" s="50"/>
      <c r="G55" s="53"/>
      <c r="H55" s="53"/>
      <c r="I55" s="53"/>
      <c r="J55" s="53"/>
      <c r="K55" s="53"/>
      <c r="L55" s="126"/>
      <c r="M55" s="53"/>
      <c r="N55" s="53"/>
      <c r="O55" s="53"/>
    </row>
    <row r="56" spans="4:16" ht="21">
      <c r="D56" s="53"/>
      <c r="E56" s="124"/>
      <c r="F56" s="53"/>
      <c r="G56" s="50"/>
      <c r="H56" s="118" t="s">
        <v>8</v>
      </c>
      <c r="I56" s="90">
        <f>registro!K7</f>
        <v>0</v>
      </c>
      <c r="J56" s="50"/>
      <c r="K56" s="53"/>
      <c r="L56" s="126"/>
      <c r="M56" s="53"/>
      <c r="N56" s="53"/>
      <c r="O56" s="53"/>
    </row>
    <row r="57" spans="4:16" ht="21">
      <c r="D57" s="50"/>
      <c r="E57" s="127" t="s">
        <v>3</v>
      </c>
      <c r="F57" s="157">
        <f>registro!E8</f>
        <v>0</v>
      </c>
      <c r="G57" s="157"/>
      <c r="H57" s="118" t="s">
        <v>5</v>
      </c>
      <c r="I57" s="90">
        <f>registro!K8</f>
        <v>0</v>
      </c>
      <c r="J57" s="50"/>
      <c r="K57" s="53"/>
      <c r="L57" s="126"/>
      <c r="M57" s="53"/>
      <c r="N57" s="53"/>
      <c r="O57" s="53"/>
    </row>
    <row r="58" spans="4:16" ht="21">
      <c r="D58" s="50"/>
      <c r="E58" s="127" t="s">
        <v>4</v>
      </c>
      <c r="F58" s="157">
        <f>registro!E9</f>
        <v>0</v>
      </c>
      <c r="G58" s="157"/>
      <c r="H58" s="118" t="s">
        <v>6</v>
      </c>
      <c r="I58" s="90">
        <f>registro!K9</f>
        <v>0</v>
      </c>
      <c r="J58" s="118" t="s">
        <v>20</v>
      </c>
      <c r="K58" s="138"/>
      <c r="L58" s="126"/>
      <c r="M58" s="53"/>
      <c r="N58" s="53"/>
      <c r="O58" s="53"/>
    </row>
    <row r="59" spans="4:16" ht="21.75" thickBot="1">
      <c r="D59" s="53"/>
      <c r="E59" s="128"/>
      <c r="F59" s="129"/>
      <c r="G59" s="129"/>
      <c r="H59" s="129"/>
      <c r="I59" s="129"/>
      <c r="J59" s="129"/>
      <c r="K59" s="129"/>
      <c r="L59" s="130"/>
      <c r="M59" s="53"/>
      <c r="N59" s="53"/>
      <c r="O59" s="53"/>
    </row>
    <row r="60" spans="4:16" ht="93" customHeight="1">
      <c r="D60" s="54"/>
      <c r="E60" s="173" t="s">
        <v>150</v>
      </c>
      <c r="F60" s="173"/>
      <c r="G60" s="173"/>
      <c r="H60" s="173"/>
      <c r="I60" s="173"/>
      <c r="J60" s="173"/>
      <c r="K60" s="173"/>
      <c r="L60" s="55"/>
      <c r="M60" s="55"/>
      <c r="N60" s="55"/>
      <c r="O60" s="53"/>
    </row>
    <row r="61" spans="4:16" ht="28.5" customHeight="1">
      <c r="D61" s="56"/>
      <c r="E61" s="56"/>
      <c r="F61" s="56"/>
      <c r="G61" s="56"/>
      <c r="H61" s="56"/>
      <c r="I61" s="56"/>
      <c r="J61" s="56"/>
      <c r="K61" s="56"/>
      <c r="L61" s="56"/>
      <c r="M61" s="39"/>
      <c r="N61" s="39"/>
      <c r="O61" s="39"/>
    </row>
    <row r="62" spans="4:16" ht="21">
      <c r="D62" s="92"/>
      <c r="E62" s="158" t="s">
        <v>15</v>
      </c>
      <c r="F62" s="158"/>
      <c r="G62" s="131"/>
      <c r="H62" s="131"/>
      <c r="I62" s="131"/>
      <c r="J62" s="131"/>
      <c r="K62" s="136"/>
      <c r="L62" s="58"/>
      <c r="N62" s="58"/>
    </row>
    <row r="63" spans="4:16" ht="141.75" customHeight="1">
      <c r="D63" s="98" t="s">
        <v>10</v>
      </c>
      <c r="E63" s="99" t="s">
        <v>1</v>
      </c>
      <c r="F63" s="99" t="s">
        <v>2</v>
      </c>
      <c r="G63" s="133" t="s">
        <v>155</v>
      </c>
      <c r="H63" s="133" t="s">
        <v>154</v>
      </c>
      <c r="I63" s="133" t="s">
        <v>59</v>
      </c>
      <c r="J63" s="133" t="s">
        <v>156</v>
      </c>
      <c r="K63" s="132" t="s">
        <v>19</v>
      </c>
      <c r="N63" s="59"/>
      <c r="P63" s="61"/>
    </row>
    <row r="64" spans="4:16" ht="21">
      <c r="D64" s="75">
        <v>1</v>
      </c>
      <c r="E64" s="75">
        <f>registro!E13</f>
        <v>0</v>
      </c>
      <c r="F64" s="75">
        <f>registro!F13</f>
        <v>0</v>
      </c>
      <c r="G64" s="76"/>
      <c r="H64" s="76"/>
      <c r="I64" s="76"/>
      <c r="J64" s="76"/>
      <c r="K64" s="96" t="str">
        <f t="shared" ref="K64:K103" si="0">+IF(ISERROR(AVERAGE(G64:J64)),"",AVERAGE(G64:J64))</f>
        <v/>
      </c>
      <c r="N64" s="32"/>
      <c r="P64" s="50"/>
    </row>
    <row r="65" spans="4:16" ht="21">
      <c r="D65" s="75">
        <v>2</v>
      </c>
      <c r="E65" s="75">
        <f>registro!E14</f>
        <v>0</v>
      </c>
      <c r="F65" s="75">
        <f>registro!F14</f>
        <v>0</v>
      </c>
      <c r="G65" s="76"/>
      <c r="H65" s="76"/>
      <c r="I65" s="76"/>
      <c r="J65" s="76"/>
      <c r="K65" s="96" t="str">
        <f t="shared" si="0"/>
        <v/>
      </c>
      <c r="N65" s="32"/>
      <c r="P65" s="50"/>
    </row>
    <row r="66" spans="4:16" ht="21">
      <c r="D66" s="75">
        <v>3</v>
      </c>
      <c r="E66" s="75">
        <f>registro!E15</f>
        <v>0</v>
      </c>
      <c r="F66" s="75">
        <f>registro!F15</f>
        <v>0</v>
      </c>
      <c r="G66" s="76"/>
      <c r="H66" s="76"/>
      <c r="I66" s="76"/>
      <c r="J66" s="76"/>
      <c r="K66" s="96" t="str">
        <f t="shared" si="0"/>
        <v/>
      </c>
      <c r="N66" s="32"/>
      <c r="P66" s="50"/>
    </row>
    <row r="67" spans="4:16" ht="21">
      <c r="D67" s="75">
        <v>4</v>
      </c>
      <c r="E67" s="75">
        <f>registro!E16</f>
        <v>0</v>
      </c>
      <c r="F67" s="75">
        <f>registro!F16</f>
        <v>0</v>
      </c>
      <c r="G67" s="76"/>
      <c r="H67" s="76"/>
      <c r="I67" s="76"/>
      <c r="J67" s="76"/>
      <c r="K67" s="96" t="str">
        <f t="shared" si="0"/>
        <v/>
      </c>
      <c r="N67" s="32"/>
      <c r="P67" s="50"/>
    </row>
    <row r="68" spans="4:16" ht="21">
      <c r="D68" s="75">
        <v>5</v>
      </c>
      <c r="E68" s="75">
        <f>registro!E17</f>
        <v>0</v>
      </c>
      <c r="F68" s="75">
        <f>registro!F17</f>
        <v>0</v>
      </c>
      <c r="G68" s="76"/>
      <c r="H68" s="76"/>
      <c r="I68" s="76"/>
      <c r="J68" s="76"/>
      <c r="K68" s="96" t="str">
        <f t="shared" si="0"/>
        <v/>
      </c>
      <c r="N68" s="32"/>
      <c r="P68" s="50"/>
    </row>
    <row r="69" spans="4:16" ht="21">
      <c r="D69" s="75">
        <v>6</v>
      </c>
      <c r="E69" s="75">
        <f>registro!E18</f>
        <v>0</v>
      </c>
      <c r="F69" s="75">
        <f>registro!F18</f>
        <v>0</v>
      </c>
      <c r="G69" s="76"/>
      <c r="H69" s="76"/>
      <c r="I69" s="76"/>
      <c r="J69" s="76"/>
      <c r="K69" s="96" t="str">
        <f t="shared" si="0"/>
        <v/>
      </c>
      <c r="N69" s="32"/>
      <c r="P69" s="50"/>
    </row>
    <row r="70" spans="4:16" ht="21">
      <c r="D70" s="75">
        <v>7</v>
      </c>
      <c r="E70" s="75">
        <f>registro!E19</f>
        <v>0</v>
      </c>
      <c r="F70" s="75">
        <f>registro!F19</f>
        <v>0</v>
      </c>
      <c r="G70" s="76"/>
      <c r="H70" s="76"/>
      <c r="I70" s="76"/>
      <c r="J70" s="76"/>
      <c r="K70" s="96" t="str">
        <f t="shared" si="0"/>
        <v/>
      </c>
      <c r="N70" s="32"/>
      <c r="P70" s="50"/>
    </row>
    <row r="71" spans="4:16" ht="21">
      <c r="D71" s="75">
        <v>8</v>
      </c>
      <c r="E71" s="75">
        <f>registro!E20</f>
        <v>0</v>
      </c>
      <c r="F71" s="75">
        <f>registro!F20</f>
        <v>0</v>
      </c>
      <c r="G71" s="76"/>
      <c r="H71" s="76"/>
      <c r="I71" s="76"/>
      <c r="J71" s="76"/>
      <c r="K71" s="96" t="str">
        <f t="shared" si="0"/>
        <v/>
      </c>
      <c r="N71" s="32"/>
      <c r="P71" s="50"/>
    </row>
    <row r="72" spans="4:16" ht="21">
      <c r="D72" s="75">
        <v>9</v>
      </c>
      <c r="E72" s="75">
        <f>registro!E21</f>
        <v>0</v>
      </c>
      <c r="F72" s="75">
        <f>registro!F21</f>
        <v>0</v>
      </c>
      <c r="G72" s="76"/>
      <c r="H72" s="76"/>
      <c r="I72" s="76"/>
      <c r="J72" s="76"/>
      <c r="K72" s="96" t="str">
        <f t="shared" si="0"/>
        <v/>
      </c>
      <c r="N72" s="32"/>
      <c r="P72" s="50"/>
    </row>
    <row r="73" spans="4:16" ht="21">
      <c r="D73" s="75">
        <v>10</v>
      </c>
      <c r="E73" s="75">
        <f>registro!E22</f>
        <v>0</v>
      </c>
      <c r="F73" s="75">
        <f>registro!F22</f>
        <v>0</v>
      </c>
      <c r="G73" s="76"/>
      <c r="H73" s="76"/>
      <c r="I73" s="76"/>
      <c r="J73" s="76"/>
      <c r="K73" s="96" t="str">
        <f t="shared" si="0"/>
        <v/>
      </c>
      <c r="N73" s="32"/>
      <c r="P73" s="50"/>
    </row>
    <row r="74" spans="4:16" ht="21">
      <c r="D74" s="75">
        <v>11</v>
      </c>
      <c r="E74" s="75">
        <f>registro!E23</f>
        <v>0</v>
      </c>
      <c r="F74" s="75">
        <f>registro!F23</f>
        <v>0</v>
      </c>
      <c r="G74" s="76"/>
      <c r="H74" s="76"/>
      <c r="I74" s="76"/>
      <c r="J74" s="76"/>
      <c r="K74" s="96" t="str">
        <f t="shared" si="0"/>
        <v/>
      </c>
      <c r="N74" s="32"/>
      <c r="P74" s="50"/>
    </row>
    <row r="75" spans="4:16" ht="21">
      <c r="D75" s="75">
        <v>12</v>
      </c>
      <c r="E75" s="75">
        <f>registro!E24</f>
        <v>0</v>
      </c>
      <c r="F75" s="75">
        <f>registro!F24</f>
        <v>0</v>
      </c>
      <c r="G75" s="76"/>
      <c r="H75" s="76"/>
      <c r="I75" s="76"/>
      <c r="J75" s="76"/>
      <c r="K75" s="96" t="str">
        <f t="shared" si="0"/>
        <v/>
      </c>
      <c r="N75" s="32"/>
      <c r="P75" s="50"/>
    </row>
    <row r="76" spans="4:16" ht="21">
      <c r="D76" s="75">
        <v>13</v>
      </c>
      <c r="E76" s="75">
        <f>registro!E25</f>
        <v>0</v>
      </c>
      <c r="F76" s="75">
        <f>registro!F25</f>
        <v>0</v>
      </c>
      <c r="G76" s="76"/>
      <c r="H76" s="76"/>
      <c r="I76" s="76"/>
      <c r="J76" s="76"/>
      <c r="K76" s="96" t="str">
        <f t="shared" si="0"/>
        <v/>
      </c>
      <c r="N76" s="32"/>
      <c r="P76" s="50"/>
    </row>
    <row r="77" spans="4:16" ht="21">
      <c r="D77" s="75">
        <v>14</v>
      </c>
      <c r="E77" s="75">
        <f>registro!E26</f>
        <v>0</v>
      </c>
      <c r="F77" s="75">
        <f>registro!F26</f>
        <v>0</v>
      </c>
      <c r="G77" s="76"/>
      <c r="H77" s="76"/>
      <c r="I77" s="76"/>
      <c r="J77" s="76"/>
      <c r="K77" s="96" t="str">
        <f t="shared" si="0"/>
        <v/>
      </c>
      <c r="N77" s="32"/>
      <c r="P77" s="50"/>
    </row>
    <row r="78" spans="4:16" ht="21">
      <c r="D78" s="75">
        <v>15</v>
      </c>
      <c r="E78" s="75">
        <f>registro!E27</f>
        <v>0</v>
      </c>
      <c r="F78" s="75">
        <f>registro!F27</f>
        <v>0</v>
      </c>
      <c r="G78" s="76"/>
      <c r="H78" s="76"/>
      <c r="I78" s="76"/>
      <c r="J78" s="76"/>
      <c r="K78" s="96" t="str">
        <f t="shared" si="0"/>
        <v/>
      </c>
      <c r="N78" s="32"/>
      <c r="P78" s="50"/>
    </row>
    <row r="79" spans="4:16" ht="21">
      <c r="D79" s="75">
        <v>16</v>
      </c>
      <c r="E79" s="75">
        <f>registro!E28</f>
        <v>0</v>
      </c>
      <c r="F79" s="75">
        <f>registro!F28</f>
        <v>0</v>
      </c>
      <c r="G79" s="76"/>
      <c r="H79" s="76"/>
      <c r="I79" s="76"/>
      <c r="J79" s="76"/>
      <c r="K79" s="96" t="str">
        <f t="shared" si="0"/>
        <v/>
      </c>
      <c r="N79" s="32"/>
      <c r="P79" s="50"/>
    </row>
    <row r="80" spans="4:16" ht="21">
      <c r="D80" s="75">
        <v>17</v>
      </c>
      <c r="E80" s="75">
        <f>registro!E29</f>
        <v>0</v>
      </c>
      <c r="F80" s="75">
        <f>registro!F29</f>
        <v>0</v>
      </c>
      <c r="G80" s="76"/>
      <c r="H80" s="76"/>
      <c r="I80" s="76"/>
      <c r="J80" s="76"/>
      <c r="K80" s="96" t="str">
        <f t="shared" si="0"/>
        <v/>
      </c>
      <c r="N80" s="32"/>
      <c r="P80" s="50"/>
    </row>
    <row r="81" spans="4:16" ht="21">
      <c r="D81" s="75">
        <v>18</v>
      </c>
      <c r="E81" s="75">
        <f>registro!E30</f>
        <v>0</v>
      </c>
      <c r="F81" s="75">
        <f>registro!F30</f>
        <v>0</v>
      </c>
      <c r="G81" s="76"/>
      <c r="H81" s="76"/>
      <c r="I81" s="76"/>
      <c r="J81" s="76"/>
      <c r="K81" s="96" t="str">
        <f t="shared" si="0"/>
        <v/>
      </c>
      <c r="N81" s="32"/>
      <c r="P81" s="50"/>
    </row>
    <row r="82" spans="4:16" ht="21">
      <c r="D82" s="75">
        <v>19</v>
      </c>
      <c r="E82" s="75">
        <f>registro!E31</f>
        <v>0</v>
      </c>
      <c r="F82" s="75">
        <f>registro!F31</f>
        <v>0</v>
      </c>
      <c r="G82" s="76"/>
      <c r="H82" s="76"/>
      <c r="I82" s="76"/>
      <c r="J82" s="76"/>
      <c r="K82" s="96" t="str">
        <f t="shared" si="0"/>
        <v/>
      </c>
      <c r="N82" s="32"/>
      <c r="P82" s="50"/>
    </row>
    <row r="83" spans="4:16" ht="21">
      <c r="D83" s="75">
        <v>20</v>
      </c>
      <c r="E83" s="75">
        <f>registro!E32</f>
        <v>0</v>
      </c>
      <c r="F83" s="75">
        <f>registro!F32</f>
        <v>0</v>
      </c>
      <c r="G83" s="76"/>
      <c r="H83" s="76"/>
      <c r="I83" s="76"/>
      <c r="J83" s="76"/>
      <c r="K83" s="96" t="str">
        <f t="shared" si="0"/>
        <v/>
      </c>
      <c r="N83" s="32"/>
      <c r="P83" s="50"/>
    </row>
    <row r="84" spans="4:16" ht="21">
      <c r="D84" s="75">
        <v>21</v>
      </c>
      <c r="E84" s="75">
        <f>registro!E33</f>
        <v>0</v>
      </c>
      <c r="F84" s="75">
        <f>registro!F33</f>
        <v>0</v>
      </c>
      <c r="G84" s="76"/>
      <c r="H84" s="76"/>
      <c r="I84" s="76"/>
      <c r="J84" s="76"/>
      <c r="K84" s="96" t="str">
        <f t="shared" si="0"/>
        <v/>
      </c>
      <c r="N84" s="32"/>
      <c r="P84" s="50"/>
    </row>
    <row r="85" spans="4:16" ht="21">
      <c r="D85" s="75">
        <v>22</v>
      </c>
      <c r="E85" s="75">
        <f>registro!E34</f>
        <v>0</v>
      </c>
      <c r="F85" s="75">
        <f>registro!F34</f>
        <v>0</v>
      </c>
      <c r="G85" s="76"/>
      <c r="H85" s="76"/>
      <c r="I85" s="76"/>
      <c r="J85" s="76"/>
      <c r="K85" s="96" t="str">
        <f t="shared" si="0"/>
        <v/>
      </c>
      <c r="N85" s="32"/>
      <c r="P85" s="50"/>
    </row>
    <row r="86" spans="4:16" ht="21">
      <c r="D86" s="75">
        <v>23</v>
      </c>
      <c r="E86" s="75">
        <f>registro!E35</f>
        <v>0</v>
      </c>
      <c r="F86" s="75">
        <f>registro!F35</f>
        <v>0</v>
      </c>
      <c r="G86" s="76"/>
      <c r="H86" s="76"/>
      <c r="I86" s="76"/>
      <c r="J86" s="76"/>
      <c r="K86" s="96" t="str">
        <f t="shared" si="0"/>
        <v/>
      </c>
      <c r="N86" s="32"/>
      <c r="P86" s="50"/>
    </row>
    <row r="87" spans="4:16" ht="21">
      <c r="D87" s="75">
        <v>24</v>
      </c>
      <c r="E87" s="75">
        <f>registro!E36</f>
        <v>0</v>
      </c>
      <c r="F87" s="75">
        <f>registro!F36</f>
        <v>0</v>
      </c>
      <c r="G87" s="76"/>
      <c r="H87" s="76"/>
      <c r="I87" s="76"/>
      <c r="J87" s="76"/>
      <c r="K87" s="96" t="str">
        <f t="shared" si="0"/>
        <v/>
      </c>
      <c r="N87" s="32"/>
      <c r="P87" s="50"/>
    </row>
    <row r="88" spans="4:16" ht="21">
      <c r="D88" s="75">
        <v>25</v>
      </c>
      <c r="E88" s="75">
        <f>registro!E37</f>
        <v>0</v>
      </c>
      <c r="F88" s="75">
        <f>registro!F37</f>
        <v>0</v>
      </c>
      <c r="G88" s="76"/>
      <c r="H88" s="76"/>
      <c r="I88" s="76"/>
      <c r="J88" s="76"/>
      <c r="K88" s="96" t="str">
        <f t="shared" si="0"/>
        <v/>
      </c>
      <c r="N88" s="32"/>
      <c r="P88" s="50"/>
    </row>
    <row r="89" spans="4:16" ht="21">
      <c r="D89" s="75">
        <v>26</v>
      </c>
      <c r="E89" s="75">
        <f>registro!E38</f>
        <v>0</v>
      </c>
      <c r="F89" s="75">
        <f>registro!F38</f>
        <v>0</v>
      </c>
      <c r="G89" s="76"/>
      <c r="H89" s="76"/>
      <c r="I89" s="76"/>
      <c r="J89" s="76"/>
      <c r="K89" s="96" t="str">
        <f t="shared" si="0"/>
        <v/>
      </c>
      <c r="N89" s="32"/>
      <c r="P89" s="50"/>
    </row>
    <row r="90" spans="4:16" ht="21">
      <c r="D90" s="75">
        <v>27</v>
      </c>
      <c r="E90" s="75">
        <f>registro!E39</f>
        <v>0</v>
      </c>
      <c r="F90" s="75">
        <f>registro!F39</f>
        <v>0</v>
      </c>
      <c r="G90" s="76"/>
      <c r="H90" s="76"/>
      <c r="I90" s="76"/>
      <c r="J90" s="76"/>
      <c r="K90" s="96" t="str">
        <f t="shared" si="0"/>
        <v/>
      </c>
      <c r="N90" s="32"/>
      <c r="P90" s="50"/>
    </row>
    <row r="91" spans="4:16" ht="21">
      <c r="D91" s="75">
        <v>28</v>
      </c>
      <c r="E91" s="75">
        <f>registro!E40</f>
        <v>0</v>
      </c>
      <c r="F91" s="75">
        <f>registro!F40</f>
        <v>0</v>
      </c>
      <c r="G91" s="76"/>
      <c r="H91" s="76"/>
      <c r="I91" s="76"/>
      <c r="J91" s="76"/>
      <c r="K91" s="96" t="str">
        <f t="shared" si="0"/>
        <v/>
      </c>
      <c r="N91" s="32"/>
      <c r="P91" s="50"/>
    </row>
    <row r="92" spans="4:16" ht="21">
      <c r="D92" s="75">
        <v>29</v>
      </c>
      <c r="E92" s="75">
        <f>registro!E41</f>
        <v>0</v>
      </c>
      <c r="F92" s="75">
        <f>registro!F41</f>
        <v>0</v>
      </c>
      <c r="G92" s="76"/>
      <c r="H92" s="76"/>
      <c r="I92" s="76"/>
      <c r="J92" s="76"/>
      <c r="K92" s="96" t="str">
        <f t="shared" si="0"/>
        <v/>
      </c>
      <c r="N92" s="32"/>
      <c r="P92" s="50"/>
    </row>
    <row r="93" spans="4:16" ht="21">
      <c r="D93" s="75">
        <v>30</v>
      </c>
      <c r="E93" s="75">
        <f>registro!E42</f>
        <v>0</v>
      </c>
      <c r="F93" s="75">
        <f>registro!F42</f>
        <v>0</v>
      </c>
      <c r="G93" s="76"/>
      <c r="H93" s="76"/>
      <c r="I93" s="76"/>
      <c r="J93" s="76"/>
      <c r="K93" s="96" t="str">
        <f t="shared" si="0"/>
        <v/>
      </c>
      <c r="N93" s="32"/>
      <c r="P93" s="50"/>
    </row>
    <row r="94" spans="4:16" ht="21">
      <c r="D94" s="75">
        <v>31</v>
      </c>
      <c r="E94" s="75">
        <f>registro!E43</f>
        <v>0</v>
      </c>
      <c r="F94" s="75">
        <f>registro!F43</f>
        <v>0</v>
      </c>
      <c r="G94" s="76"/>
      <c r="H94" s="76"/>
      <c r="I94" s="76"/>
      <c r="J94" s="76"/>
      <c r="K94" s="96" t="str">
        <f t="shared" si="0"/>
        <v/>
      </c>
      <c r="N94" s="32"/>
      <c r="P94" s="50"/>
    </row>
    <row r="95" spans="4:16" ht="21">
      <c r="D95" s="75">
        <v>32</v>
      </c>
      <c r="E95" s="75">
        <f>registro!E44</f>
        <v>0</v>
      </c>
      <c r="F95" s="75">
        <f>registro!F44</f>
        <v>0</v>
      </c>
      <c r="G95" s="76"/>
      <c r="H95" s="76"/>
      <c r="I95" s="76"/>
      <c r="J95" s="76"/>
      <c r="K95" s="96" t="str">
        <f t="shared" si="0"/>
        <v/>
      </c>
      <c r="N95" s="32"/>
      <c r="P95" s="50"/>
    </row>
    <row r="96" spans="4:16" ht="21">
      <c r="D96" s="75">
        <v>33</v>
      </c>
      <c r="E96" s="75">
        <f>registro!E45</f>
        <v>0</v>
      </c>
      <c r="F96" s="75">
        <f>registro!F45</f>
        <v>0</v>
      </c>
      <c r="G96" s="76"/>
      <c r="H96" s="76"/>
      <c r="I96" s="76"/>
      <c r="J96" s="76"/>
      <c r="K96" s="96" t="str">
        <f t="shared" si="0"/>
        <v/>
      </c>
      <c r="N96" s="32"/>
      <c r="P96" s="50"/>
    </row>
    <row r="97" spans="4:16" ht="21">
      <c r="D97" s="75">
        <v>34</v>
      </c>
      <c r="E97" s="75">
        <f>registro!E46</f>
        <v>0</v>
      </c>
      <c r="F97" s="75">
        <f>registro!F46</f>
        <v>0</v>
      </c>
      <c r="G97" s="76"/>
      <c r="H97" s="76"/>
      <c r="I97" s="76"/>
      <c r="J97" s="76"/>
      <c r="K97" s="96" t="str">
        <f t="shared" si="0"/>
        <v/>
      </c>
      <c r="N97" s="32"/>
      <c r="P97" s="50"/>
    </row>
    <row r="98" spans="4:16" ht="21">
      <c r="D98" s="75">
        <v>35</v>
      </c>
      <c r="E98" s="75">
        <f>registro!E47</f>
        <v>0</v>
      </c>
      <c r="F98" s="75">
        <f>registro!F47</f>
        <v>0</v>
      </c>
      <c r="G98" s="76"/>
      <c r="H98" s="76"/>
      <c r="I98" s="76"/>
      <c r="J98" s="76"/>
      <c r="K98" s="96" t="str">
        <f t="shared" si="0"/>
        <v/>
      </c>
      <c r="N98" s="32"/>
      <c r="P98" s="50"/>
    </row>
    <row r="99" spans="4:16" ht="21">
      <c r="D99" s="75">
        <v>36</v>
      </c>
      <c r="E99" s="75">
        <f>registro!E48</f>
        <v>0</v>
      </c>
      <c r="F99" s="75">
        <f>registro!F48</f>
        <v>0</v>
      </c>
      <c r="G99" s="76"/>
      <c r="H99" s="76"/>
      <c r="I99" s="76"/>
      <c r="J99" s="76"/>
      <c r="K99" s="96" t="str">
        <f t="shared" si="0"/>
        <v/>
      </c>
      <c r="N99" s="32"/>
      <c r="P99" s="50"/>
    </row>
    <row r="100" spans="4:16" ht="21">
      <c r="D100" s="75">
        <v>37</v>
      </c>
      <c r="E100" s="75">
        <f>registro!E49</f>
        <v>0</v>
      </c>
      <c r="F100" s="75">
        <f>registro!F49</f>
        <v>0</v>
      </c>
      <c r="G100" s="76"/>
      <c r="H100" s="76"/>
      <c r="I100" s="76"/>
      <c r="J100" s="76"/>
      <c r="K100" s="96" t="str">
        <f t="shared" si="0"/>
        <v/>
      </c>
      <c r="N100" s="32"/>
      <c r="P100" s="50"/>
    </row>
    <row r="101" spans="4:16" ht="21">
      <c r="D101" s="75">
        <v>38</v>
      </c>
      <c r="E101" s="75">
        <f>registro!E50</f>
        <v>0</v>
      </c>
      <c r="F101" s="75">
        <f>registro!F50</f>
        <v>0</v>
      </c>
      <c r="G101" s="76"/>
      <c r="H101" s="76"/>
      <c r="I101" s="76"/>
      <c r="J101" s="76"/>
      <c r="K101" s="96" t="str">
        <f t="shared" si="0"/>
        <v/>
      </c>
      <c r="N101" s="32"/>
      <c r="P101" s="50"/>
    </row>
    <row r="102" spans="4:16" ht="21">
      <c r="D102" s="75">
        <v>39</v>
      </c>
      <c r="E102" s="75">
        <f>registro!E51</f>
        <v>0</v>
      </c>
      <c r="F102" s="75">
        <f>registro!F51</f>
        <v>0</v>
      </c>
      <c r="G102" s="76"/>
      <c r="H102" s="76"/>
      <c r="I102" s="76"/>
      <c r="J102" s="76"/>
      <c r="K102" s="96" t="str">
        <f t="shared" si="0"/>
        <v/>
      </c>
      <c r="N102" s="32"/>
      <c r="P102" s="50"/>
    </row>
    <row r="103" spans="4:16" ht="21.75" thickBot="1">
      <c r="D103" s="75">
        <v>40</v>
      </c>
      <c r="E103" s="75">
        <f>registro!E52</f>
        <v>0</v>
      </c>
      <c r="F103" s="75">
        <f>registro!F52</f>
        <v>0</v>
      </c>
      <c r="G103" s="76"/>
      <c r="H103" s="76"/>
      <c r="I103" s="78"/>
      <c r="J103" s="78"/>
      <c r="K103" s="97" t="str">
        <f t="shared" si="0"/>
        <v/>
      </c>
      <c r="N103" s="32"/>
      <c r="P103" s="50"/>
    </row>
    <row r="104" spans="4:16" ht="21.75" thickBot="1">
      <c r="D104" s="39"/>
      <c r="E104" s="39"/>
      <c r="F104" s="39"/>
      <c r="I104" s="175" t="s">
        <v>27</v>
      </c>
      <c r="J104" s="176"/>
      <c r="K104" s="103" t="e">
        <f>AVERAGE(K64:K103)</f>
        <v>#DIV/0!</v>
      </c>
    </row>
    <row r="105" spans="4:16" ht="23.25">
      <c r="E105" s="63"/>
      <c r="F105" s="63"/>
      <c r="G105" s="63"/>
      <c r="H105" s="63"/>
      <c r="I105" s="63"/>
      <c r="J105" s="63"/>
      <c r="M105" s="39"/>
      <c r="N105" s="39"/>
      <c r="O105" s="39"/>
    </row>
    <row r="106" spans="4:16" ht="320.25" customHeight="1">
      <c r="D106" s="39"/>
      <c r="E106" s="172" t="s">
        <v>145</v>
      </c>
      <c r="F106" s="172"/>
      <c r="G106" s="172"/>
      <c r="H106" s="172"/>
      <c r="I106" s="172"/>
      <c r="J106" s="172"/>
      <c r="K106" s="172"/>
      <c r="L106" s="65"/>
      <c r="M106" s="65"/>
      <c r="N106" s="39"/>
      <c r="O106" s="39"/>
    </row>
    <row r="107" spans="4:16" ht="14.25" customHeight="1">
      <c r="E107" s="172"/>
      <c r="F107" s="172"/>
      <c r="G107" s="172"/>
      <c r="H107" s="172"/>
      <c r="I107" s="172"/>
      <c r="J107" s="172"/>
      <c r="K107" s="172"/>
    </row>
    <row r="108" spans="4:16" ht="14.25" customHeight="1">
      <c r="E108" s="172"/>
      <c r="F108" s="172"/>
      <c r="G108" s="172"/>
      <c r="H108" s="172"/>
      <c r="I108" s="172"/>
      <c r="J108" s="172"/>
      <c r="K108" s="172"/>
    </row>
    <row r="109" spans="4:16" ht="14.25" customHeight="1">
      <c r="E109" s="172"/>
      <c r="F109" s="172"/>
      <c r="G109" s="172"/>
      <c r="H109" s="172"/>
      <c r="I109" s="172"/>
      <c r="J109" s="172"/>
      <c r="K109" s="172"/>
    </row>
    <row r="110" spans="4:16" ht="14.25" customHeight="1">
      <c r="E110" s="172"/>
      <c r="F110" s="172"/>
      <c r="G110" s="172"/>
      <c r="H110" s="172"/>
      <c r="I110" s="172"/>
      <c r="J110" s="172"/>
      <c r="K110" s="172"/>
    </row>
    <row r="111" spans="4:16" ht="14.25" customHeight="1">
      <c r="E111" s="172"/>
      <c r="F111" s="172"/>
      <c r="G111" s="172"/>
      <c r="H111" s="172"/>
      <c r="I111" s="172"/>
      <c r="J111" s="172"/>
      <c r="K111" s="172"/>
    </row>
    <row r="112" spans="4:16" ht="14.25" customHeight="1">
      <c r="E112" s="66"/>
      <c r="F112" s="66"/>
      <c r="G112" s="66"/>
      <c r="H112" s="66"/>
      <c r="I112" s="66"/>
      <c r="J112" s="66"/>
    </row>
    <row r="113" spans="5:10" ht="14.25" customHeight="1">
      <c r="E113" s="66"/>
      <c r="F113" s="66"/>
      <c r="G113" s="66"/>
      <c r="H113" s="66"/>
      <c r="I113" s="66"/>
      <c r="J113" s="66"/>
    </row>
    <row r="114" spans="5:10" ht="14.25" customHeight="1">
      <c r="E114" s="66"/>
      <c r="F114" s="66"/>
      <c r="G114" s="66"/>
      <c r="H114" s="66"/>
      <c r="I114" s="66"/>
      <c r="J114" s="66"/>
    </row>
    <row r="115" spans="5:10" ht="14.25" customHeight="1">
      <c r="E115" s="66"/>
      <c r="F115" s="66"/>
      <c r="G115" s="66"/>
      <c r="H115" s="66"/>
      <c r="I115" s="66"/>
      <c r="J115" s="66"/>
    </row>
    <row r="116" spans="5:10" ht="14.25" customHeight="1">
      <c r="E116" s="66"/>
      <c r="F116" s="66"/>
      <c r="G116" s="66"/>
      <c r="H116" s="66"/>
      <c r="I116" s="66"/>
      <c r="J116" s="66"/>
    </row>
  </sheetData>
  <sheetProtection password="C9BF" sheet="1" objects="1" scenarios="1" selectLockedCells="1"/>
  <mergeCells count="11">
    <mergeCell ref="F57:G57"/>
    <mergeCell ref="F3:H3"/>
    <mergeCell ref="F5:H5"/>
    <mergeCell ref="E8:J8"/>
    <mergeCell ref="F52:J52"/>
    <mergeCell ref="F53:J53"/>
    <mergeCell ref="F58:G58"/>
    <mergeCell ref="E60:K60"/>
    <mergeCell ref="E62:F62"/>
    <mergeCell ref="I104:J104"/>
    <mergeCell ref="E106:K111"/>
  </mergeCells>
  <printOptions horizontalCentered="1"/>
  <pageMargins left="0.70866141732283472" right="0.70866141732283472" top="0.74803149606299213" bottom="0.74803149606299213" header="0.31496062992125984" footer="0.31496062992125984"/>
  <pageSetup paperSize="122" scale="38" orientation="landscape" r:id="rId1"/>
  <drawing r:id="rId2"/>
</worksheet>
</file>

<file path=xl/worksheets/sheet35.xml><?xml version="1.0" encoding="utf-8"?>
<worksheet xmlns="http://schemas.openxmlformats.org/spreadsheetml/2006/main" xmlns:r="http://schemas.openxmlformats.org/officeDocument/2006/relationships">
  <sheetPr codeName="Hoja14">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1" defaultRowHeight="15"/>
  <cols>
    <col min="1" max="3" width="11" style="40"/>
    <col min="4" max="4" width="8.7109375" style="40" customWidth="1"/>
    <col min="5" max="5" width="14.7109375" style="40" customWidth="1"/>
    <col min="6" max="6" width="13.42578125" style="40" customWidth="1"/>
    <col min="7" max="7" width="50.5703125" style="40" customWidth="1"/>
    <col min="8" max="8" width="40.1406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1" style="40"/>
  </cols>
  <sheetData>
    <row r="1" spans="4:17" s="116" customFormat="1" ht="33" customHeight="1"/>
    <row r="3" spans="4:17" ht="28.5">
      <c r="F3" s="165" t="s">
        <v>60</v>
      </c>
      <c r="G3" s="165"/>
      <c r="H3" s="165"/>
      <c r="I3" s="165"/>
      <c r="J3" s="41"/>
      <c r="K3" s="41"/>
      <c r="L3" s="41"/>
      <c r="M3" s="41"/>
      <c r="N3" s="41"/>
    </row>
    <row r="4" spans="4:17">
      <c r="F4" s="117"/>
      <c r="G4" s="117"/>
      <c r="H4" s="117"/>
      <c r="I4" s="117"/>
    </row>
    <row r="5" spans="4:17" ht="26.25">
      <c r="F5" s="166" t="s">
        <v>61</v>
      </c>
      <c r="G5" s="166"/>
      <c r="H5" s="166"/>
      <c r="I5" s="166"/>
      <c r="J5" s="42"/>
      <c r="K5" s="42"/>
      <c r="L5" s="42"/>
      <c r="M5" s="42"/>
      <c r="N5" s="42"/>
    </row>
    <row r="8" spans="4:17" ht="143.25" customHeight="1">
      <c r="D8" s="43"/>
      <c r="E8" s="167" t="s">
        <v>147</v>
      </c>
      <c r="F8" s="167"/>
      <c r="G8" s="167"/>
      <c r="H8" s="167"/>
      <c r="I8" s="167"/>
      <c r="J8" s="167"/>
      <c r="K8" s="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16">
      <c r="D17" s="46"/>
      <c r="E17" s="48"/>
      <c r="F17" s="48"/>
      <c r="G17" s="48"/>
      <c r="H17" s="48"/>
    </row>
    <row r="18" spans="4:16">
      <c r="D18" s="46"/>
      <c r="E18" s="48"/>
      <c r="F18" s="48"/>
      <c r="G18" s="48"/>
      <c r="H18" s="48"/>
    </row>
    <row r="19" spans="4:16">
      <c r="D19" s="46"/>
      <c r="E19" s="48"/>
      <c r="F19" s="48"/>
      <c r="G19" s="48"/>
      <c r="H19" s="48"/>
    </row>
    <row r="20" spans="4:16">
      <c r="D20" s="46"/>
      <c r="E20" s="48"/>
      <c r="F20" s="48"/>
      <c r="G20" s="48"/>
      <c r="H20" s="48"/>
    </row>
    <row r="21" spans="4:16" ht="15.75" thickBot="1">
      <c r="D21" s="46"/>
      <c r="E21" s="48"/>
      <c r="F21" s="48"/>
      <c r="G21" s="48"/>
      <c r="H21" s="48"/>
    </row>
    <row r="22" spans="4:16" ht="23.25" customHeight="1">
      <c r="D22" s="46"/>
      <c r="E22" s="119"/>
      <c r="F22" s="120"/>
      <c r="G22" s="120"/>
      <c r="H22" s="120"/>
      <c r="I22" s="120"/>
      <c r="J22" s="120"/>
      <c r="K22" s="120"/>
      <c r="L22" s="121"/>
      <c r="M22" s="49"/>
      <c r="N22" s="49"/>
      <c r="O22" s="49"/>
      <c r="P22" s="50"/>
    </row>
    <row r="23" spans="4:16" ht="23.25">
      <c r="D23" s="46"/>
      <c r="E23" s="122"/>
      <c r="F23" s="168" t="s">
        <v>62</v>
      </c>
      <c r="G23" s="168"/>
      <c r="H23" s="168"/>
      <c r="I23" s="168"/>
      <c r="J23" s="168"/>
      <c r="K23" s="168"/>
      <c r="L23" s="123"/>
      <c r="M23" s="51"/>
      <c r="N23" s="51"/>
      <c r="O23" s="51"/>
      <c r="P23" s="50"/>
    </row>
    <row r="24" spans="4:16" ht="18">
      <c r="D24" s="46"/>
      <c r="E24" s="124"/>
      <c r="F24" s="169" t="s">
        <v>63</v>
      </c>
      <c r="G24" s="169"/>
      <c r="H24" s="169"/>
      <c r="I24" s="169"/>
      <c r="J24" s="169"/>
      <c r="K24" s="169"/>
      <c r="L24" s="125"/>
      <c r="M24" s="50"/>
      <c r="N24" s="50"/>
      <c r="O24" s="50"/>
      <c r="P24" s="50"/>
    </row>
    <row r="25" spans="4:16" ht="21">
      <c r="D25" s="50"/>
      <c r="E25" s="124"/>
      <c r="F25" s="52"/>
      <c r="G25" s="50"/>
      <c r="H25" s="50"/>
      <c r="I25" s="50"/>
      <c r="J25" s="50"/>
      <c r="K25" s="50"/>
      <c r="L25" s="125"/>
      <c r="M25" s="50"/>
      <c r="N25" s="50"/>
      <c r="O25" s="50"/>
      <c r="P25" s="50"/>
    </row>
    <row r="26" spans="4:16" ht="21">
      <c r="D26" s="53"/>
      <c r="E26" s="124"/>
      <c r="F26" s="50"/>
      <c r="G26" s="53"/>
      <c r="H26" s="53"/>
      <c r="I26" s="53"/>
      <c r="J26" s="53"/>
      <c r="K26" s="53"/>
      <c r="L26" s="126"/>
      <c r="M26" s="53"/>
      <c r="N26" s="53"/>
      <c r="O26" s="53"/>
      <c r="P26" s="53"/>
    </row>
    <row r="27" spans="4:16" ht="21">
      <c r="D27" s="53"/>
      <c r="E27" s="124"/>
      <c r="F27" s="53"/>
      <c r="G27" s="50"/>
      <c r="H27" s="118" t="s">
        <v>8</v>
      </c>
      <c r="I27" s="90">
        <f>registro!K7</f>
        <v>0</v>
      </c>
      <c r="J27" s="50"/>
      <c r="K27" s="50"/>
      <c r="L27" s="126"/>
      <c r="M27" s="53"/>
      <c r="N27" s="53"/>
      <c r="O27" s="53"/>
      <c r="P27" s="53"/>
    </row>
    <row r="28" spans="4:16" ht="21">
      <c r="D28" s="50"/>
      <c r="E28" s="127" t="s">
        <v>3</v>
      </c>
      <c r="F28" s="157">
        <f>registro!E8</f>
        <v>0</v>
      </c>
      <c r="G28" s="157"/>
      <c r="H28" s="118" t="s">
        <v>5</v>
      </c>
      <c r="I28" s="90">
        <f>registro!K8</f>
        <v>0</v>
      </c>
      <c r="J28" s="50"/>
      <c r="K28" s="50"/>
      <c r="L28" s="126"/>
      <c r="M28" s="53"/>
      <c r="N28" s="53"/>
      <c r="O28" s="53"/>
      <c r="P28" s="53"/>
    </row>
    <row r="29" spans="4:16" ht="21">
      <c r="D29" s="50"/>
      <c r="E29" s="127" t="s">
        <v>4</v>
      </c>
      <c r="F29" s="157">
        <f>registro!E9</f>
        <v>0</v>
      </c>
      <c r="G29" s="157"/>
      <c r="H29" s="118" t="s">
        <v>6</v>
      </c>
      <c r="I29" s="90">
        <f>registro!K9</f>
        <v>0</v>
      </c>
      <c r="J29" s="118" t="s">
        <v>20</v>
      </c>
      <c r="K29" s="91"/>
      <c r="L29" s="126"/>
      <c r="M29" s="53"/>
      <c r="N29" s="53"/>
      <c r="O29" s="53"/>
      <c r="P29" s="53"/>
    </row>
    <row r="30" spans="4:16" ht="21.75" thickBot="1">
      <c r="D30" s="53"/>
      <c r="E30" s="128"/>
      <c r="F30" s="129"/>
      <c r="G30" s="129"/>
      <c r="H30" s="129"/>
      <c r="I30" s="129"/>
      <c r="J30" s="129"/>
      <c r="K30" s="129"/>
      <c r="L30" s="130"/>
      <c r="M30" s="53"/>
      <c r="N30" s="53"/>
      <c r="O30" s="53"/>
      <c r="P30" s="53"/>
    </row>
    <row r="31" spans="4:16" ht="93" customHeight="1">
      <c r="D31" s="54"/>
      <c r="E31" s="173" t="s">
        <v>64</v>
      </c>
      <c r="F31" s="173"/>
      <c r="G31" s="173"/>
      <c r="H31" s="173"/>
      <c r="I31" s="173"/>
      <c r="J31" s="173"/>
      <c r="K31" s="173"/>
      <c r="L31" s="173"/>
      <c r="M31" s="55"/>
      <c r="N31" s="55"/>
      <c r="O31" s="55"/>
      <c r="P31" s="53"/>
    </row>
    <row r="32" spans="4:16" ht="28.5" customHeight="1">
      <c r="D32" s="56"/>
      <c r="E32" s="56"/>
      <c r="F32" s="56"/>
      <c r="G32" s="56"/>
      <c r="H32" s="56"/>
      <c r="I32" s="56"/>
      <c r="J32" s="56"/>
      <c r="K32" s="56"/>
      <c r="L32" s="56"/>
      <c r="M32" s="56"/>
      <c r="N32" s="39"/>
      <c r="O32" s="39"/>
      <c r="P32" s="39"/>
    </row>
    <row r="33" spans="6:17" ht="21">
      <c r="F33" s="92"/>
      <c r="G33" s="158" t="s">
        <v>15</v>
      </c>
      <c r="H33" s="158"/>
      <c r="I33" s="131"/>
      <c r="J33" s="131"/>
      <c r="K33" s="57"/>
      <c r="L33" s="57"/>
      <c r="M33" s="58"/>
      <c r="N33" s="58"/>
      <c r="O33" s="58"/>
    </row>
    <row r="34" spans="6:17" ht="84">
      <c r="F34" s="98" t="s">
        <v>10</v>
      </c>
      <c r="G34" s="99" t="s">
        <v>1</v>
      </c>
      <c r="H34" s="99" t="s">
        <v>2</v>
      </c>
      <c r="I34" s="133" t="s">
        <v>157</v>
      </c>
      <c r="J34" s="132" t="s">
        <v>19</v>
      </c>
      <c r="L34" s="59"/>
      <c r="M34" s="60"/>
      <c r="N34" s="60"/>
      <c r="O34" s="59"/>
      <c r="Q34" s="61"/>
    </row>
    <row r="35" spans="6:17" ht="21">
      <c r="F35" s="75">
        <v>1</v>
      </c>
      <c r="G35" s="75">
        <f>registro!E13</f>
        <v>0</v>
      </c>
      <c r="H35" s="75">
        <f>registro!F13</f>
        <v>0</v>
      </c>
      <c r="I35" s="76"/>
      <c r="J35" s="96" t="str">
        <f>+IF(ISERROR(AVERAGE(I35)),"",AVERAGE(I35))</f>
        <v/>
      </c>
      <c r="L35" s="32"/>
      <c r="M35" s="62"/>
      <c r="N35" s="62"/>
      <c r="O35" s="32"/>
      <c r="Q35" s="50"/>
    </row>
    <row r="36" spans="6:17" ht="21">
      <c r="F36" s="75">
        <v>2</v>
      </c>
      <c r="G36" s="75">
        <f>registro!E14</f>
        <v>0</v>
      </c>
      <c r="H36" s="75">
        <f>registro!F14</f>
        <v>0</v>
      </c>
      <c r="I36" s="76"/>
      <c r="J36" s="96" t="str">
        <f t="shared" ref="J36:J74" si="0">+IF(ISERROR(AVERAGE(I36)),"",AVERAGE(I36))</f>
        <v/>
      </c>
      <c r="L36" s="32"/>
      <c r="M36" s="62"/>
      <c r="N36" s="62"/>
      <c r="O36" s="32"/>
      <c r="Q36" s="50"/>
    </row>
    <row r="37" spans="6:17" ht="21">
      <c r="F37" s="75">
        <v>3</v>
      </c>
      <c r="G37" s="75">
        <f>registro!E15</f>
        <v>0</v>
      </c>
      <c r="H37" s="75">
        <f>registro!F15</f>
        <v>0</v>
      </c>
      <c r="I37" s="76"/>
      <c r="J37" s="96" t="str">
        <f t="shared" si="0"/>
        <v/>
      </c>
      <c r="L37" s="32"/>
      <c r="M37" s="62"/>
      <c r="N37" s="62"/>
      <c r="O37" s="32"/>
      <c r="Q37" s="50"/>
    </row>
    <row r="38" spans="6:17" ht="21">
      <c r="F38" s="75">
        <v>4</v>
      </c>
      <c r="G38" s="75">
        <f>registro!E16</f>
        <v>0</v>
      </c>
      <c r="H38" s="75">
        <f>registro!F16</f>
        <v>0</v>
      </c>
      <c r="I38" s="76"/>
      <c r="J38" s="96" t="str">
        <f t="shared" si="0"/>
        <v/>
      </c>
      <c r="L38" s="32"/>
      <c r="M38" s="62"/>
      <c r="N38" s="62"/>
      <c r="O38" s="32"/>
      <c r="Q38" s="50"/>
    </row>
    <row r="39" spans="6:17" ht="21">
      <c r="F39" s="75">
        <v>5</v>
      </c>
      <c r="G39" s="75">
        <f>registro!E17</f>
        <v>0</v>
      </c>
      <c r="H39" s="75">
        <f>registro!F17</f>
        <v>0</v>
      </c>
      <c r="I39" s="76"/>
      <c r="J39" s="96" t="str">
        <f t="shared" si="0"/>
        <v/>
      </c>
      <c r="L39" s="32"/>
      <c r="M39" s="62"/>
      <c r="N39" s="62"/>
      <c r="O39" s="32"/>
      <c r="Q39" s="50"/>
    </row>
    <row r="40" spans="6:17" ht="21">
      <c r="F40" s="75">
        <v>6</v>
      </c>
      <c r="G40" s="75">
        <f>registro!E18</f>
        <v>0</v>
      </c>
      <c r="H40" s="75">
        <f>registro!F18</f>
        <v>0</v>
      </c>
      <c r="I40" s="76"/>
      <c r="J40" s="96" t="str">
        <f t="shared" si="0"/>
        <v/>
      </c>
      <c r="L40" s="32"/>
      <c r="M40" s="62"/>
      <c r="N40" s="62"/>
      <c r="O40" s="32"/>
      <c r="Q40" s="50"/>
    </row>
    <row r="41" spans="6:17" ht="21">
      <c r="F41" s="75">
        <v>7</v>
      </c>
      <c r="G41" s="75">
        <f>registro!E19</f>
        <v>0</v>
      </c>
      <c r="H41" s="75">
        <f>registro!F19</f>
        <v>0</v>
      </c>
      <c r="I41" s="76"/>
      <c r="J41" s="96" t="str">
        <f t="shared" si="0"/>
        <v/>
      </c>
      <c r="L41" s="32"/>
      <c r="M41" s="62"/>
      <c r="N41" s="62"/>
      <c r="O41" s="32"/>
      <c r="Q41" s="50"/>
    </row>
    <row r="42" spans="6:17" ht="21">
      <c r="F42" s="75">
        <v>8</v>
      </c>
      <c r="G42" s="75">
        <f>registro!E20</f>
        <v>0</v>
      </c>
      <c r="H42" s="75">
        <f>registro!F20</f>
        <v>0</v>
      </c>
      <c r="I42" s="76"/>
      <c r="J42" s="96" t="str">
        <f t="shared" si="0"/>
        <v/>
      </c>
      <c r="L42" s="32"/>
      <c r="M42" s="62"/>
      <c r="N42" s="62"/>
      <c r="O42" s="32"/>
      <c r="Q42" s="50"/>
    </row>
    <row r="43" spans="6:17" ht="21">
      <c r="F43" s="75">
        <v>9</v>
      </c>
      <c r="G43" s="75">
        <f>registro!E21</f>
        <v>0</v>
      </c>
      <c r="H43" s="75">
        <f>registro!F21</f>
        <v>0</v>
      </c>
      <c r="I43" s="76"/>
      <c r="J43" s="96" t="str">
        <f t="shared" si="0"/>
        <v/>
      </c>
      <c r="L43" s="32"/>
      <c r="M43" s="62"/>
      <c r="N43" s="62"/>
      <c r="O43" s="32"/>
      <c r="Q43" s="50"/>
    </row>
    <row r="44" spans="6:17" ht="21">
      <c r="F44" s="75">
        <v>10</v>
      </c>
      <c r="G44" s="75">
        <f>registro!E22</f>
        <v>0</v>
      </c>
      <c r="H44" s="75">
        <f>registro!F22</f>
        <v>0</v>
      </c>
      <c r="I44" s="76"/>
      <c r="J44" s="96" t="str">
        <f t="shared" si="0"/>
        <v/>
      </c>
      <c r="L44" s="32"/>
      <c r="M44" s="62"/>
      <c r="N44" s="62"/>
      <c r="O44" s="32"/>
      <c r="Q44" s="50"/>
    </row>
    <row r="45" spans="6:17" ht="21">
      <c r="F45" s="75">
        <v>11</v>
      </c>
      <c r="G45" s="75">
        <f>registro!E23</f>
        <v>0</v>
      </c>
      <c r="H45" s="75">
        <f>registro!F23</f>
        <v>0</v>
      </c>
      <c r="I45" s="76"/>
      <c r="J45" s="96" t="str">
        <f t="shared" si="0"/>
        <v/>
      </c>
      <c r="L45" s="32"/>
      <c r="M45" s="62"/>
      <c r="N45" s="62"/>
      <c r="O45" s="32"/>
      <c r="Q45" s="50"/>
    </row>
    <row r="46" spans="6:17" ht="21">
      <c r="F46" s="75">
        <v>12</v>
      </c>
      <c r="G46" s="75">
        <f>registro!E24</f>
        <v>0</v>
      </c>
      <c r="H46" s="75">
        <f>registro!F24</f>
        <v>0</v>
      </c>
      <c r="I46" s="76"/>
      <c r="J46" s="96" t="str">
        <f t="shared" si="0"/>
        <v/>
      </c>
      <c r="L46" s="32"/>
      <c r="M46" s="62"/>
      <c r="N46" s="62"/>
      <c r="O46" s="32"/>
      <c r="Q46" s="50"/>
    </row>
    <row r="47" spans="6:17" ht="21">
      <c r="F47" s="75">
        <v>13</v>
      </c>
      <c r="G47" s="75">
        <f>registro!E25</f>
        <v>0</v>
      </c>
      <c r="H47" s="75">
        <f>registro!F25</f>
        <v>0</v>
      </c>
      <c r="I47" s="76"/>
      <c r="J47" s="96" t="str">
        <f t="shared" si="0"/>
        <v/>
      </c>
      <c r="L47" s="32"/>
      <c r="M47" s="62"/>
      <c r="N47" s="62"/>
      <c r="O47" s="32"/>
      <c r="Q47" s="50"/>
    </row>
    <row r="48" spans="6:17" ht="21">
      <c r="F48" s="75">
        <v>14</v>
      </c>
      <c r="G48" s="75">
        <f>registro!E26</f>
        <v>0</v>
      </c>
      <c r="H48" s="75">
        <f>registro!F26</f>
        <v>0</v>
      </c>
      <c r="I48" s="76"/>
      <c r="J48" s="96" t="str">
        <f t="shared" si="0"/>
        <v/>
      </c>
      <c r="L48" s="32"/>
      <c r="M48" s="62"/>
      <c r="N48" s="62"/>
      <c r="O48" s="32"/>
      <c r="Q48" s="50"/>
    </row>
    <row r="49" spans="6:17" ht="21">
      <c r="F49" s="75">
        <v>15</v>
      </c>
      <c r="G49" s="75">
        <f>registro!E27</f>
        <v>0</v>
      </c>
      <c r="H49" s="75">
        <f>registro!F27</f>
        <v>0</v>
      </c>
      <c r="I49" s="76"/>
      <c r="J49" s="96" t="str">
        <f t="shared" si="0"/>
        <v/>
      </c>
      <c r="L49" s="32"/>
      <c r="M49" s="62"/>
      <c r="N49" s="62"/>
      <c r="O49" s="32"/>
      <c r="Q49" s="50"/>
    </row>
    <row r="50" spans="6:17" ht="21">
      <c r="F50" s="75">
        <v>16</v>
      </c>
      <c r="G50" s="75">
        <f>registro!E28</f>
        <v>0</v>
      </c>
      <c r="H50" s="75">
        <f>registro!F28</f>
        <v>0</v>
      </c>
      <c r="I50" s="76"/>
      <c r="J50" s="96" t="str">
        <f t="shared" si="0"/>
        <v/>
      </c>
      <c r="L50" s="32"/>
      <c r="M50" s="62"/>
      <c r="N50" s="62"/>
      <c r="O50" s="32"/>
      <c r="Q50" s="50"/>
    </row>
    <row r="51" spans="6:17" ht="21">
      <c r="F51" s="75">
        <v>17</v>
      </c>
      <c r="G51" s="75">
        <f>registro!E29</f>
        <v>0</v>
      </c>
      <c r="H51" s="75">
        <f>registro!F29</f>
        <v>0</v>
      </c>
      <c r="I51" s="76"/>
      <c r="J51" s="96" t="str">
        <f t="shared" si="0"/>
        <v/>
      </c>
      <c r="L51" s="32"/>
      <c r="M51" s="62"/>
      <c r="N51" s="62"/>
      <c r="O51" s="32"/>
      <c r="Q51" s="50"/>
    </row>
    <row r="52" spans="6:17" ht="21">
      <c r="F52" s="75">
        <v>18</v>
      </c>
      <c r="G52" s="75">
        <f>registro!E30</f>
        <v>0</v>
      </c>
      <c r="H52" s="75">
        <f>registro!F30</f>
        <v>0</v>
      </c>
      <c r="I52" s="76"/>
      <c r="J52" s="96" t="str">
        <f t="shared" si="0"/>
        <v/>
      </c>
      <c r="L52" s="32"/>
      <c r="M52" s="62"/>
      <c r="N52" s="62"/>
      <c r="O52" s="32"/>
      <c r="Q52" s="50"/>
    </row>
    <row r="53" spans="6:17" ht="21">
      <c r="F53" s="75">
        <v>19</v>
      </c>
      <c r="G53" s="75">
        <f>registro!E31</f>
        <v>0</v>
      </c>
      <c r="H53" s="75">
        <f>registro!F31</f>
        <v>0</v>
      </c>
      <c r="I53" s="76"/>
      <c r="J53" s="96" t="str">
        <f t="shared" si="0"/>
        <v/>
      </c>
      <c r="L53" s="32"/>
      <c r="M53" s="62"/>
      <c r="N53" s="62"/>
      <c r="O53" s="32"/>
      <c r="Q53" s="50"/>
    </row>
    <row r="54" spans="6:17" ht="21">
      <c r="F54" s="75">
        <v>20</v>
      </c>
      <c r="G54" s="75">
        <f>registro!E32</f>
        <v>0</v>
      </c>
      <c r="H54" s="75">
        <f>registro!F32</f>
        <v>0</v>
      </c>
      <c r="I54" s="76"/>
      <c r="J54" s="96" t="str">
        <f t="shared" si="0"/>
        <v/>
      </c>
      <c r="L54" s="32"/>
      <c r="M54" s="62"/>
      <c r="N54" s="62"/>
      <c r="O54" s="32"/>
      <c r="Q54" s="50"/>
    </row>
    <row r="55" spans="6:17" ht="21">
      <c r="F55" s="75">
        <v>21</v>
      </c>
      <c r="G55" s="75">
        <f>registro!E33</f>
        <v>0</v>
      </c>
      <c r="H55" s="75">
        <f>registro!F33</f>
        <v>0</v>
      </c>
      <c r="I55" s="76"/>
      <c r="J55" s="96" t="str">
        <f t="shared" si="0"/>
        <v/>
      </c>
      <c r="L55" s="32"/>
      <c r="M55" s="62"/>
      <c r="N55" s="62"/>
      <c r="O55" s="32"/>
      <c r="Q55" s="50"/>
    </row>
    <row r="56" spans="6:17" ht="21">
      <c r="F56" s="75">
        <v>22</v>
      </c>
      <c r="G56" s="75">
        <f>registro!E34</f>
        <v>0</v>
      </c>
      <c r="H56" s="75">
        <f>registro!F34</f>
        <v>0</v>
      </c>
      <c r="I56" s="76"/>
      <c r="J56" s="96" t="str">
        <f t="shared" si="0"/>
        <v/>
      </c>
      <c r="L56" s="32"/>
      <c r="M56" s="62"/>
      <c r="N56" s="62"/>
      <c r="O56" s="32"/>
      <c r="Q56" s="50"/>
    </row>
    <row r="57" spans="6:17" ht="21">
      <c r="F57" s="75">
        <v>23</v>
      </c>
      <c r="G57" s="75">
        <f>registro!E35</f>
        <v>0</v>
      </c>
      <c r="H57" s="75">
        <f>registro!F35</f>
        <v>0</v>
      </c>
      <c r="I57" s="76"/>
      <c r="J57" s="96" t="str">
        <f t="shared" si="0"/>
        <v/>
      </c>
      <c r="L57" s="32"/>
      <c r="M57" s="62"/>
      <c r="N57" s="62"/>
      <c r="O57" s="32"/>
      <c r="Q57" s="50"/>
    </row>
    <row r="58" spans="6:17" ht="21">
      <c r="F58" s="75">
        <v>24</v>
      </c>
      <c r="G58" s="75">
        <f>registro!E36</f>
        <v>0</v>
      </c>
      <c r="H58" s="75">
        <f>registro!F36</f>
        <v>0</v>
      </c>
      <c r="I58" s="76"/>
      <c r="J58" s="96" t="str">
        <f t="shared" si="0"/>
        <v/>
      </c>
      <c r="L58" s="32"/>
      <c r="M58" s="62"/>
      <c r="N58" s="62"/>
      <c r="O58" s="32"/>
      <c r="Q58" s="50"/>
    </row>
    <row r="59" spans="6:17" ht="21">
      <c r="F59" s="75">
        <v>25</v>
      </c>
      <c r="G59" s="75">
        <f>registro!E37</f>
        <v>0</v>
      </c>
      <c r="H59" s="75">
        <f>registro!F37</f>
        <v>0</v>
      </c>
      <c r="I59" s="76"/>
      <c r="J59" s="96" t="str">
        <f t="shared" si="0"/>
        <v/>
      </c>
      <c r="L59" s="32"/>
      <c r="M59" s="62"/>
      <c r="N59" s="62"/>
      <c r="O59" s="32"/>
      <c r="Q59" s="50"/>
    </row>
    <row r="60" spans="6:17" ht="21">
      <c r="F60" s="75">
        <v>26</v>
      </c>
      <c r="G60" s="75">
        <f>registro!E38</f>
        <v>0</v>
      </c>
      <c r="H60" s="75">
        <f>registro!F38</f>
        <v>0</v>
      </c>
      <c r="I60" s="76"/>
      <c r="J60" s="96" t="str">
        <f t="shared" si="0"/>
        <v/>
      </c>
      <c r="L60" s="32"/>
      <c r="M60" s="62"/>
      <c r="N60" s="62"/>
      <c r="O60" s="32"/>
      <c r="Q60" s="50"/>
    </row>
    <row r="61" spans="6:17" ht="21">
      <c r="F61" s="75">
        <v>27</v>
      </c>
      <c r="G61" s="75">
        <f>registro!E39</f>
        <v>0</v>
      </c>
      <c r="H61" s="75">
        <f>registro!F39</f>
        <v>0</v>
      </c>
      <c r="I61" s="76"/>
      <c r="J61" s="96" t="str">
        <f t="shared" si="0"/>
        <v/>
      </c>
      <c r="L61" s="32"/>
      <c r="M61" s="62"/>
      <c r="N61" s="62"/>
      <c r="O61" s="32"/>
      <c r="Q61" s="50"/>
    </row>
    <row r="62" spans="6:17" ht="21">
      <c r="F62" s="75">
        <v>28</v>
      </c>
      <c r="G62" s="75">
        <f>registro!E40</f>
        <v>0</v>
      </c>
      <c r="H62" s="75">
        <f>registro!F40</f>
        <v>0</v>
      </c>
      <c r="I62" s="76"/>
      <c r="J62" s="96" t="str">
        <f t="shared" si="0"/>
        <v/>
      </c>
      <c r="L62" s="32"/>
      <c r="M62" s="62"/>
      <c r="N62" s="62"/>
      <c r="O62" s="32"/>
      <c r="Q62" s="50"/>
    </row>
    <row r="63" spans="6:17" ht="21">
      <c r="F63" s="75">
        <v>29</v>
      </c>
      <c r="G63" s="75">
        <f>registro!E41</f>
        <v>0</v>
      </c>
      <c r="H63" s="75">
        <f>registro!F41</f>
        <v>0</v>
      </c>
      <c r="I63" s="76"/>
      <c r="J63" s="96" t="str">
        <f t="shared" si="0"/>
        <v/>
      </c>
      <c r="L63" s="32"/>
      <c r="M63" s="62"/>
      <c r="N63" s="62"/>
      <c r="O63" s="32"/>
      <c r="Q63" s="50"/>
    </row>
    <row r="64" spans="6:17" ht="21">
      <c r="F64" s="75">
        <v>30</v>
      </c>
      <c r="G64" s="75">
        <f>registro!E42</f>
        <v>0</v>
      </c>
      <c r="H64" s="75">
        <f>registro!F42</f>
        <v>0</v>
      </c>
      <c r="I64" s="76"/>
      <c r="J64" s="96" t="str">
        <f t="shared" si="0"/>
        <v/>
      </c>
      <c r="L64" s="32"/>
      <c r="M64" s="62"/>
      <c r="N64" s="62"/>
      <c r="O64" s="32"/>
      <c r="Q64" s="50"/>
    </row>
    <row r="65" spans="4:17" ht="21">
      <c r="F65" s="75">
        <v>31</v>
      </c>
      <c r="G65" s="75">
        <f>registro!E43</f>
        <v>0</v>
      </c>
      <c r="H65" s="75">
        <f>registro!F43</f>
        <v>0</v>
      </c>
      <c r="I65" s="76"/>
      <c r="J65" s="96" t="str">
        <f t="shared" si="0"/>
        <v/>
      </c>
      <c r="L65" s="32"/>
      <c r="M65" s="62"/>
      <c r="N65" s="62"/>
      <c r="O65" s="32"/>
      <c r="Q65" s="50"/>
    </row>
    <row r="66" spans="4:17" ht="21">
      <c r="F66" s="75">
        <v>32</v>
      </c>
      <c r="G66" s="75">
        <f>registro!E44</f>
        <v>0</v>
      </c>
      <c r="H66" s="75">
        <f>registro!F44</f>
        <v>0</v>
      </c>
      <c r="I66" s="76"/>
      <c r="J66" s="96" t="str">
        <f t="shared" si="0"/>
        <v/>
      </c>
      <c r="L66" s="32"/>
      <c r="M66" s="62"/>
      <c r="N66" s="62"/>
      <c r="O66" s="32"/>
      <c r="Q66" s="50"/>
    </row>
    <row r="67" spans="4:17" ht="21">
      <c r="F67" s="75">
        <v>33</v>
      </c>
      <c r="G67" s="75">
        <f>registro!E45</f>
        <v>0</v>
      </c>
      <c r="H67" s="75">
        <f>registro!F45</f>
        <v>0</v>
      </c>
      <c r="I67" s="76"/>
      <c r="J67" s="96" t="str">
        <f t="shared" si="0"/>
        <v/>
      </c>
      <c r="L67" s="32"/>
      <c r="M67" s="62"/>
      <c r="N67" s="62"/>
      <c r="O67" s="32"/>
      <c r="Q67" s="50"/>
    </row>
    <row r="68" spans="4:17" ht="21">
      <c r="F68" s="75">
        <v>34</v>
      </c>
      <c r="G68" s="75">
        <f>registro!E46</f>
        <v>0</v>
      </c>
      <c r="H68" s="75">
        <f>registro!F46</f>
        <v>0</v>
      </c>
      <c r="I68" s="76"/>
      <c r="J68" s="96" t="str">
        <f t="shared" si="0"/>
        <v/>
      </c>
      <c r="L68" s="32"/>
      <c r="M68" s="62"/>
      <c r="N68" s="62"/>
      <c r="O68" s="32"/>
      <c r="Q68" s="50"/>
    </row>
    <row r="69" spans="4:17" ht="21">
      <c r="F69" s="75">
        <v>35</v>
      </c>
      <c r="G69" s="75">
        <f>registro!E47</f>
        <v>0</v>
      </c>
      <c r="H69" s="75">
        <f>registro!F47</f>
        <v>0</v>
      </c>
      <c r="I69" s="76"/>
      <c r="J69" s="96" t="str">
        <f t="shared" si="0"/>
        <v/>
      </c>
      <c r="L69" s="32"/>
      <c r="M69" s="62"/>
      <c r="N69" s="62"/>
      <c r="O69" s="32"/>
      <c r="Q69" s="50"/>
    </row>
    <row r="70" spans="4:17" ht="21">
      <c r="F70" s="75">
        <v>36</v>
      </c>
      <c r="G70" s="75">
        <f>registro!E48</f>
        <v>0</v>
      </c>
      <c r="H70" s="75">
        <f>registro!F48</f>
        <v>0</v>
      </c>
      <c r="I70" s="76"/>
      <c r="J70" s="96" t="str">
        <f t="shared" si="0"/>
        <v/>
      </c>
      <c r="L70" s="32"/>
      <c r="M70" s="62"/>
      <c r="N70" s="62"/>
      <c r="O70" s="32"/>
      <c r="Q70" s="50"/>
    </row>
    <row r="71" spans="4:17" ht="21">
      <c r="F71" s="75">
        <v>37</v>
      </c>
      <c r="G71" s="75">
        <f>registro!E49</f>
        <v>0</v>
      </c>
      <c r="H71" s="75">
        <f>registro!F49</f>
        <v>0</v>
      </c>
      <c r="I71" s="76"/>
      <c r="J71" s="96" t="str">
        <f t="shared" si="0"/>
        <v/>
      </c>
      <c r="L71" s="32"/>
      <c r="M71" s="62"/>
      <c r="N71" s="62"/>
      <c r="O71" s="32"/>
      <c r="Q71" s="50"/>
    </row>
    <row r="72" spans="4:17" ht="21">
      <c r="F72" s="75">
        <v>38</v>
      </c>
      <c r="G72" s="75">
        <f>registro!E50</f>
        <v>0</v>
      </c>
      <c r="H72" s="75">
        <f>registro!F50</f>
        <v>0</v>
      </c>
      <c r="I72" s="76"/>
      <c r="J72" s="96" t="str">
        <f t="shared" si="0"/>
        <v/>
      </c>
      <c r="L72" s="32"/>
      <c r="M72" s="62"/>
      <c r="N72" s="62"/>
      <c r="O72" s="32"/>
      <c r="Q72" s="50"/>
    </row>
    <row r="73" spans="4:17" ht="21">
      <c r="F73" s="75">
        <v>39</v>
      </c>
      <c r="G73" s="75">
        <f>registro!E51</f>
        <v>0</v>
      </c>
      <c r="H73" s="75">
        <f>registro!F51</f>
        <v>0</v>
      </c>
      <c r="I73" s="76"/>
      <c r="J73" s="96" t="str">
        <f t="shared" si="0"/>
        <v/>
      </c>
      <c r="L73" s="32"/>
      <c r="M73" s="62"/>
      <c r="N73" s="62"/>
      <c r="O73" s="32"/>
      <c r="Q73" s="50"/>
    </row>
    <row r="74" spans="4:17" ht="21.75" thickBot="1">
      <c r="F74" s="75">
        <v>40</v>
      </c>
      <c r="G74" s="75">
        <f>registro!E52</f>
        <v>0</v>
      </c>
      <c r="H74" s="82">
        <f>registro!F52</f>
        <v>0</v>
      </c>
      <c r="I74" s="78"/>
      <c r="J74" s="97" t="str">
        <f t="shared" si="0"/>
        <v/>
      </c>
      <c r="L74" s="32"/>
      <c r="M74" s="62"/>
      <c r="N74" s="62"/>
      <c r="O74" s="32"/>
      <c r="Q74" s="50"/>
    </row>
    <row r="75" spans="4:17" ht="21.75" thickBot="1">
      <c r="F75" s="39"/>
      <c r="G75" s="39"/>
      <c r="H75" s="152" t="s">
        <v>27</v>
      </c>
      <c r="I75" s="164"/>
      <c r="J75" s="103" t="e">
        <f>AVERAGE(J35:J74)</f>
        <v>#DIV/0!</v>
      </c>
      <c r="L75" s="39"/>
      <c r="M75" s="39"/>
    </row>
    <row r="76" spans="4:17" ht="23.25">
      <c r="E76" s="63"/>
      <c r="F76" s="63"/>
      <c r="G76" s="63"/>
      <c r="H76" s="63"/>
      <c r="I76" s="63"/>
      <c r="J76" s="63"/>
      <c r="K76" s="63"/>
      <c r="L76" s="63"/>
      <c r="M76" s="64"/>
      <c r="N76" s="39"/>
      <c r="O76" s="39"/>
      <c r="P76" s="39"/>
    </row>
    <row r="77" spans="4:17" ht="186" customHeight="1">
      <c r="D77" s="39"/>
      <c r="E77" s="172" t="s">
        <v>158</v>
      </c>
      <c r="F77" s="172"/>
      <c r="G77" s="172"/>
      <c r="H77" s="172"/>
      <c r="I77" s="172"/>
      <c r="J77" s="172"/>
      <c r="K77" s="172"/>
      <c r="L77" s="65"/>
      <c r="M77" s="65"/>
      <c r="N77" s="65"/>
      <c r="O77" s="39"/>
      <c r="P77" s="39"/>
    </row>
    <row r="78" spans="4:17" ht="14.25" customHeight="1">
      <c r="E78" s="66"/>
      <c r="F78" s="66"/>
      <c r="G78" s="66"/>
      <c r="H78" s="66"/>
      <c r="I78" s="66"/>
      <c r="J78" s="66"/>
      <c r="K78" s="66"/>
    </row>
    <row r="79" spans="4:17" ht="14.25" customHeight="1">
      <c r="E79" s="66"/>
      <c r="F79" s="66"/>
      <c r="G79" s="66"/>
      <c r="H79" s="66"/>
      <c r="I79" s="66"/>
      <c r="J79" s="66"/>
      <c r="K79" s="66"/>
    </row>
    <row r="80" spans="4:17" ht="14.25" customHeight="1">
      <c r="E80" s="66"/>
      <c r="F80" s="66"/>
      <c r="G80" s="66"/>
      <c r="H80" s="66"/>
      <c r="I80" s="66"/>
      <c r="J80" s="66"/>
      <c r="K80" s="66"/>
    </row>
    <row r="81" spans="5:11" ht="14.25" customHeight="1">
      <c r="E81" s="66"/>
      <c r="F81" s="66"/>
      <c r="G81" s="66"/>
      <c r="H81" s="66"/>
      <c r="I81" s="66"/>
      <c r="J81" s="66"/>
      <c r="K81" s="66"/>
    </row>
    <row r="82" spans="5:11" ht="14.25" customHeight="1">
      <c r="E82" s="66"/>
      <c r="F82" s="66"/>
      <c r="G82" s="66"/>
      <c r="H82" s="66"/>
      <c r="I82" s="66"/>
      <c r="J82" s="66"/>
      <c r="K82" s="66"/>
    </row>
    <row r="83" spans="5:11" ht="14.25" customHeight="1">
      <c r="E83" s="66"/>
      <c r="F83" s="66"/>
      <c r="G83" s="66"/>
      <c r="H83" s="66"/>
      <c r="I83" s="66"/>
      <c r="J83" s="66"/>
      <c r="K83" s="66"/>
    </row>
    <row r="84" spans="5:11" ht="14.25" customHeight="1">
      <c r="E84" s="66"/>
      <c r="F84" s="66"/>
      <c r="G84" s="66"/>
      <c r="H84" s="66"/>
      <c r="I84" s="66"/>
      <c r="J84" s="66"/>
      <c r="K84" s="66"/>
    </row>
    <row r="85" spans="5:11" ht="14.25" customHeight="1">
      <c r="E85" s="66"/>
      <c r="F85" s="66"/>
      <c r="G85" s="66"/>
      <c r="H85" s="66"/>
      <c r="I85" s="66"/>
      <c r="J85" s="66"/>
      <c r="K85" s="66"/>
    </row>
    <row r="86" spans="5:11" ht="14.25" customHeight="1">
      <c r="E86" s="66"/>
      <c r="F86" s="66"/>
      <c r="G86" s="66"/>
      <c r="H86" s="66"/>
      <c r="I86" s="66"/>
      <c r="J86" s="66"/>
      <c r="K86" s="66"/>
    </row>
    <row r="87" spans="5:11" ht="14.25" customHeight="1">
      <c r="E87" s="66"/>
      <c r="F87" s="66"/>
      <c r="G87" s="66"/>
      <c r="H87" s="66"/>
      <c r="I87" s="66"/>
      <c r="J87" s="66"/>
      <c r="K87" s="66"/>
    </row>
  </sheetData>
  <sheetProtection password="C9BF" sheet="1" objects="1" scenarios="1" selectLockedCells="1"/>
  <mergeCells count="11">
    <mergeCell ref="F29:G29"/>
    <mergeCell ref="E31:L31"/>
    <mergeCell ref="E77:K77"/>
    <mergeCell ref="F3:I3"/>
    <mergeCell ref="F5:I5"/>
    <mergeCell ref="E8:J8"/>
    <mergeCell ref="F23:K23"/>
    <mergeCell ref="F24:K24"/>
    <mergeCell ref="F28:G28"/>
    <mergeCell ref="G33:H33"/>
    <mergeCell ref="H75:I75"/>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0" orientation="landscape" r:id="rId1"/>
  <drawing r:id="rId2"/>
</worksheet>
</file>

<file path=xl/worksheets/sheet36.xml><?xml version="1.0" encoding="utf-8"?>
<worksheet xmlns="http://schemas.openxmlformats.org/spreadsheetml/2006/main" xmlns:r="http://schemas.openxmlformats.org/officeDocument/2006/relationships">
  <sheetPr codeName="Hoja37">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0"/>
    <col min="4" max="4" width="8.7109375" style="40" customWidth="1"/>
    <col min="5" max="5" width="14.7109375" style="40" customWidth="1"/>
    <col min="6" max="6" width="13.42578125" style="40" customWidth="1"/>
    <col min="7" max="7" width="50.5703125" style="40" customWidth="1"/>
    <col min="8" max="8" width="40.1406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60</v>
      </c>
      <c r="G3" s="165"/>
      <c r="H3" s="165"/>
      <c r="I3" s="165"/>
      <c r="J3" s="41"/>
      <c r="K3" s="41"/>
      <c r="L3" s="41"/>
      <c r="M3" s="41"/>
      <c r="N3" s="41"/>
    </row>
    <row r="4" spans="4:17">
      <c r="F4" s="117"/>
      <c r="G4" s="117"/>
      <c r="H4" s="117"/>
      <c r="I4" s="117"/>
    </row>
    <row r="5" spans="4:17" ht="26.25">
      <c r="F5" s="166" t="s">
        <v>112</v>
      </c>
      <c r="G5" s="166"/>
      <c r="H5" s="166"/>
      <c r="I5" s="166"/>
      <c r="J5" s="42"/>
      <c r="K5" s="42"/>
      <c r="L5" s="42"/>
      <c r="M5" s="42"/>
      <c r="N5" s="42"/>
    </row>
    <row r="8" spans="4:17" ht="143.25" customHeight="1">
      <c r="D8" s="43"/>
      <c r="E8" s="167" t="s">
        <v>147</v>
      </c>
      <c r="F8" s="167"/>
      <c r="G8" s="167"/>
      <c r="H8" s="167"/>
      <c r="I8" s="167"/>
      <c r="J8" s="167"/>
      <c r="K8" s="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16">
      <c r="D17" s="46"/>
      <c r="E17" s="48"/>
      <c r="F17" s="48"/>
      <c r="G17" s="48"/>
      <c r="H17" s="48"/>
    </row>
    <row r="18" spans="4:16">
      <c r="D18" s="46"/>
      <c r="E18" s="48"/>
      <c r="F18" s="48"/>
      <c r="G18" s="48"/>
      <c r="H18" s="48"/>
    </row>
    <row r="19" spans="4:16">
      <c r="D19" s="46"/>
      <c r="E19" s="48"/>
      <c r="F19" s="48"/>
      <c r="G19" s="48"/>
      <c r="H19" s="48"/>
    </row>
    <row r="20" spans="4:16">
      <c r="D20" s="46"/>
      <c r="E20" s="48"/>
      <c r="F20" s="48"/>
      <c r="G20" s="48"/>
      <c r="H20" s="48"/>
    </row>
    <row r="21" spans="4:16" ht="15.75" thickBot="1">
      <c r="D21" s="46"/>
      <c r="E21" s="48"/>
      <c r="F21" s="48"/>
      <c r="G21" s="48"/>
      <c r="H21" s="48"/>
    </row>
    <row r="22" spans="4:16" ht="23.25" customHeight="1">
      <c r="D22" s="46"/>
      <c r="E22" s="119"/>
      <c r="F22" s="120"/>
      <c r="G22" s="120"/>
      <c r="H22" s="120"/>
      <c r="I22" s="120"/>
      <c r="J22" s="120"/>
      <c r="K22" s="120"/>
      <c r="L22" s="121"/>
      <c r="M22" s="49"/>
      <c r="N22" s="49"/>
      <c r="O22" s="49"/>
      <c r="P22" s="50"/>
    </row>
    <row r="23" spans="4:16" ht="23.25">
      <c r="D23" s="46"/>
      <c r="E23" s="122"/>
      <c r="F23" s="168" t="s">
        <v>62</v>
      </c>
      <c r="G23" s="168"/>
      <c r="H23" s="168"/>
      <c r="I23" s="168"/>
      <c r="J23" s="168"/>
      <c r="K23" s="168"/>
      <c r="L23" s="123"/>
      <c r="M23" s="51"/>
      <c r="N23" s="51"/>
      <c r="O23" s="51"/>
      <c r="P23" s="50"/>
    </row>
    <row r="24" spans="4:16" ht="18">
      <c r="D24" s="46"/>
      <c r="E24" s="124"/>
      <c r="F24" s="169" t="s">
        <v>113</v>
      </c>
      <c r="G24" s="169"/>
      <c r="H24" s="169"/>
      <c r="I24" s="169"/>
      <c r="J24" s="169"/>
      <c r="K24" s="169"/>
      <c r="L24" s="125"/>
      <c r="M24" s="50"/>
      <c r="N24" s="50"/>
      <c r="O24" s="50"/>
      <c r="P24" s="50"/>
    </row>
    <row r="25" spans="4:16" ht="21">
      <c r="D25" s="50"/>
      <c r="E25" s="124"/>
      <c r="F25" s="52"/>
      <c r="G25" s="50"/>
      <c r="H25" s="50"/>
      <c r="I25" s="50"/>
      <c r="J25" s="50"/>
      <c r="K25" s="50"/>
      <c r="L25" s="125"/>
      <c r="M25" s="50"/>
      <c r="N25" s="50"/>
      <c r="O25" s="50"/>
      <c r="P25" s="50"/>
    </row>
    <row r="26" spans="4:16" ht="21">
      <c r="D26" s="53"/>
      <c r="E26" s="124"/>
      <c r="F26" s="50"/>
      <c r="G26" s="53"/>
      <c r="H26" s="53"/>
      <c r="I26" s="53"/>
      <c r="J26" s="53"/>
      <c r="K26" s="53"/>
      <c r="L26" s="126"/>
      <c r="M26" s="53"/>
      <c r="N26" s="53"/>
      <c r="O26" s="53"/>
      <c r="P26" s="53"/>
    </row>
    <row r="27" spans="4:16" ht="21">
      <c r="D27" s="53"/>
      <c r="E27" s="124"/>
      <c r="F27" s="53"/>
      <c r="G27" s="50"/>
      <c r="H27" s="118" t="s">
        <v>8</v>
      </c>
      <c r="I27" s="90">
        <f>registro!K7</f>
        <v>0</v>
      </c>
      <c r="J27" s="50"/>
      <c r="K27" s="50"/>
      <c r="L27" s="126"/>
      <c r="M27" s="53"/>
      <c r="N27" s="53"/>
      <c r="O27" s="53"/>
      <c r="P27" s="53"/>
    </row>
    <row r="28" spans="4:16" ht="21">
      <c r="D28" s="50"/>
      <c r="E28" s="127" t="s">
        <v>3</v>
      </c>
      <c r="F28" s="157">
        <f>registro!E8</f>
        <v>0</v>
      </c>
      <c r="G28" s="157"/>
      <c r="H28" s="118" t="s">
        <v>5</v>
      </c>
      <c r="I28" s="90">
        <f>registro!K8</f>
        <v>0</v>
      </c>
      <c r="J28" s="50"/>
      <c r="K28" s="50"/>
      <c r="L28" s="126"/>
      <c r="M28" s="53"/>
      <c r="N28" s="53"/>
      <c r="O28" s="53"/>
      <c r="P28" s="53"/>
    </row>
    <row r="29" spans="4:16" ht="21">
      <c r="D29" s="50"/>
      <c r="E29" s="127" t="s">
        <v>4</v>
      </c>
      <c r="F29" s="157">
        <f>registro!E9</f>
        <v>0</v>
      </c>
      <c r="G29" s="157"/>
      <c r="H29" s="118" t="s">
        <v>6</v>
      </c>
      <c r="I29" s="90">
        <f>registro!K9</f>
        <v>0</v>
      </c>
      <c r="J29" s="118" t="s">
        <v>20</v>
      </c>
      <c r="K29" s="91"/>
      <c r="L29" s="126"/>
      <c r="M29" s="53"/>
      <c r="N29" s="53"/>
      <c r="O29" s="53"/>
      <c r="P29" s="53"/>
    </row>
    <row r="30" spans="4:16" ht="21.75" thickBot="1">
      <c r="D30" s="53"/>
      <c r="E30" s="128"/>
      <c r="F30" s="129"/>
      <c r="G30" s="129"/>
      <c r="H30" s="129"/>
      <c r="I30" s="129"/>
      <c r="J30" s="129"/>
      <c r="K30" s="129"/>
      <c r="L30" s="130"/>
      <c r="M30" s="53"/>
      <c r="N30" s="53"/>
      <c r="O30" s="53"/>
      <c r="P30" s="53"/>
    </row>
    <row r="31" spans="4:16" ht="93" customHeight="1">
      <c r="D31" s="54"/>
      <c r="E31" s="173" t="s">
        <v>64</v>
      </c>
      <c r="F31" s="173"/>
      <c r="G31" s="173"/>
      <c r="H31" s="173"/>
      <c r="I31" s="173"/>
      <c r="J31" s="173"/>
      <c r="K31" s="173"/>
      <c r="L31" s="173"/>
      <c r="M31" s="55"/>
      <c r="N31" s="55"/>
      <c r="O31" s="55"/>
      <c r="P31" s="53"/>
    </row>
    <row r="32" spans="4:16" ht="28.5" customHeight="1">
      <c r="D32" s="56"/>
      <c r="E32" s="56"/>
      <c r="F32" s="56"/>
      <c r="G32" s="56"/>
      <c r="H32" s="56"/>
      <c r="I32" s="56"/>
      <c r="J32" s="56"/>
      <c r="K32" s="56"/>
      <c r="L32" s="56"/>
      <c r="M32" s="56"/>
      <c r="N32" s="39"/>
      <c r="O32" s="39"/>
      <c r="P32" s="39"/>
    </row>
    <row r="33" spans="6:17" ht="21">
      <c r="F33" s="92"/>
      <c r="G33" s="158" t="s">
        <v>15</v>
      </c>
      <c r="H33" s="158"/>
      <c r="I33" s="131"/>
      <c r="J33" s="131"/>
      <c r="K33" s="57"/>
      <c r="L33" s="57"/>
      <c r="M33" s="58"/>
      <c r="N33" s="58"/>
      <c r="O33" s="58"/>
    </row>
    <row r="34" spans="6:17" ht="84">
      <c r="F34" s="98" t="s">
        <v>10</v>
      </c>
      <c r="G34" s="99" t="s">
        <v>1</v>
      </c>
      <c r="H34" s="99" t="s">
        <v>2</v>
      </c>
      <c r="I34" s="133" t="s">
        <v>157</v>
      </c>
      <c r="J34" s="132" t="s">
        <v>19</v>
      </c>
      <c r="L34" s="59"/>
      <c r="M34" s="60"/>
      <c r="N34" s="60"/>
      <c r="O34" s="59"/>
      <c r="Q34" s="61"/>
    </row>
    <row r="35" spans="6:17" ht="21">
      <c r="F35" s="75">
        <v>1</v>
      </c>
      <c r="G35" s="75">
        <f>registro!E13</f>
        <v>0</v>
      </c>
      <c r="H35" s="75">
        <f>registro!F13</f>
        <v>0</v>
      </c>
      <c r="I35" s="76"/>
      <c r="J35" s="96" t="str">
        <f>+IF(ISERROR(AVERAGE(I35)),"",AVERAGE(I35))</f>
        <v/>
      </c>
      <c r="L35" s="32"/>
      <c r="M35" s="62"/>
      <c r="N35" s="62"/>
      <c r="O35" s="32"/>
      <c r="Q35" s="50"/>
    </row>
    <row r="36" spans="6:17" ht="21">
      <c r="F36" s="75">
        <v>2</v>
      </c>
      <c r="G36" s="75">
        <f>registro!E14</f>
        <v>0</v>
      </c>
      <c r="H36" s="75">
        <f>registro!F14</f>
        <v>0</v>
      </c>
      <c r="I36" s="76"/>
      <c r="J36" s="96" t="str">
        <f t="shared" ref="J36:J74" si="0">+IF(ISERROR(AVERAGE(I36)),"",AVERAGE(I36))</f>
        <v/>
      </c>
      <c r="L36" s="32"/>
      <c r="M36" s="62"/>
      <c r="N36" s="62"/>
      <c r="O36" s="32"/>
      <c r="Q36" s="50"/>
    </row>
    <row r="37" spans="6:17" ht="21">
      <c r="F37" s="75">
        <v>3</v>
      </c>
      <c r="G37" s="75">
        <f>registro!E15</f>
        <v>0</v>
      </c>
      <c r="H37" s="75">
        <f>registro!F15</f>
        <v>0</v>
      </c>
      <c r="I37" s="76"/>
      <c r="J37" s="96" t="str">
        <f t="shared" si="0"/>
        <v/>
      </c>
      <c r="L37" s="32"/>
      <c r="M37" s="62"/>
      <c r="N37" s="62"/>
      <c r="O37" s="32"/>
      <c r="Q37" s="50"/>
    </row>
    <row r="38" spans="6:17" ht="21">
      <c r="F38" s="75">
        <v>4</v>
      </c>
      <c r="G38" s="75">
        <f>registro!E16</f>
        <v>0</v>
      </c>
      <c r="H38" s="75">
        <f>registro!F16</f>
        <v>0</v>
      </c>
      <c r="I38" s="76"/>
      <c r="J38" s="96" t="str">
        <f t="shared" si="0"/>
        <v/>
      </c>
      <c r="L38" s="32"/>
      <c r="M38" s="62"/>
      <c r="N38" s="62"/>
      <c r="O38" s="32"/>
      <c r="Q38" s="50"/>
    </row>
    <row r="39" spans="6:17" ht="21">
      <c r="F39" s="75">
        <v>5</v>
      </c>
      <c r="G39" s="75">
        <f>registro!E17</f>
        <v>0</v>
      </c>
      <c r="H39" s="75">
        <f>registro!F17</f>
        <v>0</v>
      </c>
      <c r="I39" s="76"/>
      <c r="J39" s="96" t="str">
        <f t="shared" si="0"/>
        <v/>
      </c>
      <c r="L39" s="32"/>
      <c r="M39" s="62"/>
      <c r="N39" s="62"/>
      <c r="O39" s="32"/>
      <c r="Q39" s="50"/>
    </row>
    <row r="40" spans="6:17" ht="21">
      <c r="F40" s="75">
        <v>6</v>
      </c>
      <c r="G40" s="75">
        <f>registro!E18</f>
        <v>0</v>
      </c>
      <c r="H40" s="75">
        <f>registro!F18</f>
        <v>0</v>
      </c>
      <c r="I40" s="76"/>
      <c r="J40" s="96" t="str">
        <f t="shared" si="0"/>
        <v/>
      </c>
      <c r="L40" s="32"/>
      <c r="M40" s="62"/>
      <c r="N40" s="62"/>
      <c r="O40" s="32"/>
      <c r="Q40" s="50"/>
    </row>
    <row r="41" spans="6:17" ht="21">
      <c r="F41" s="75">
        <v>7</v>
      </c>
      <c r="G41" s="75">
        <f>registro!E19</f>
        <v>0</v>
      </c>
      <c r="H41" s="75">
        <f>registro!F19</f>
        <v>0</v>
      </c>
      <c r="I41" s="76"/>
      <c r="J41" s="96" t="str">
        <f t="shared" si="0"/>
        <v/>
      </c>
      <c r="L41" s="32"/>
      <c r="M41" s="62"/>
      <c r="N41" s="62"/>
      <c r="O41" s="32"/>
      <c r="Q41" s="50"/>
    </row>
    <row r="42" spans="6:17" ht="21">
      <c r="F42" s="75">
        <v>8</v>
      </c>
      <c r="G42" s="75">
        <f>registro!E20</f>
        <v>0</v>
      </c>
      <c r="H42" s="75">
        <f>registro!F20</f>
        <v>0</v>
      </c>
      <c r="I42" s="76"/>
      <c r="J42" s="96" t="str">
        <f t="shared" si="0"/>
        <v/>
      </c>
      <c r="L42" s="32"/>
      <c r="M42" s="62"/>
      <c r="N42" s="62"/>
      <c r="O42" s="32"/>
      <c r="Q42" s="50"/>
    </row>
    <row r="43" spans="6:17" ht="21">
      <c r="F43" s="75">
        <v>9</v>
      </c>
      <c r="G43" s="75">
        <f>registro!E21</f>
        <v>0</v>
      </c>
      <c r="H43" s="75">
        <f>registro!F21</f>
        <v>0</v>
      </c>
      <c r="I43" s="76"/>
      <c r="J43" s="96" t="str">
        <f t="shared" si="0"/>
        <v/>
      </c>
      <c r="L43" s="32"/>
      <c r="M43" s="62"/>
      <c r="N43" s="62"/>
      <c r="O43" s="32"/>
      <c r="Q43" s="50"/>
    </row>
    <row r="44" spans="6:17" ht="21">
      <c r="F44" s="75">
        <v>10</v>
      </c>
      <c r="G44" s="75">
        <f>registro!E22</f>
        <v>0</v>
      </c>
      <c r="H44" s="75">
        <f>registro!F22</f>
        <v>0</v>
      </c>
      <c r="I44" s="76"/>
      <c r="J44" s="96" t="str">
        <f t="shared" si="0"/>
        <v/>
      </c>
      <c r="L44" s="32"/>
      <c r="M44" s="62"/>
      <c r="N44" s="62"/>
      <c r="O44" s="32"/>
      <c r="Q44" s="50"/>
    </row>
    <row r="45" spans="6:17" ht="21">
      <c r="F45" s="75">
        <v>11</v>
      </c>
      <c r="G45" s="75">
        <f>registro!E23</f>
        <v>0</v>
      </c>
      <c r="H45" s="75">
        <f>registro!F23</f>
        <v>0</v>
      </c>
      <c r="I45" s="76"/>
      <c r="J45" s="96" t="str">
        <f t="shared" si="0"/>
        <v/>
      </c>
      <c r="L45" s="32"/>
      <c r="M45" s="62"/>
      <c r="N45" s="62"/>
      <c r="O45" s="32"/>
      <c r="Q45" s="50"/>
    </row>
    <row r="46" spans="6:17" ht="21">
      <c r="F46" s="75">
        <v>12</v>
      </c>
      <c r="G46" s="75">
        <f>registro!E24</f>
        <v>0</v>
      </c>
      <c r="H46" s="75">
        <f>registro!F24</f>
        <v>0</v>
      </c>
      <c r="I46" s="76"/>
      <c r="J46" s="96" t="str">
        <f t="shared" si="0"/>
        <v/>
      </c>
      <c r="L46" s="32"/>
      <c r="M46" s="62"/>
      <c r="N46" s="62"/>
      <c r="O46" s="32"/>
      <c r="Q46" s="50"/>
    </row>
    <row r="47" spans="6:17" ht="21">
      <c r="F47" s="75">
        <v>13</v>
      </c>
      <c r="G47" s="75">
        <f>registro!E25</f>
        <v>0</v>
      </c>
      <c r="H47" s="75">
        <f>registro!F25</f>
        <v>0</v>
      </c>
      <c r="I47" s="76"/>
      <c r="J47" s="96" t="str">
        <f t="shared" si="0"/>
        <v/>
      </c>
      <c r="L47" s="32"/>
      <c r="M47" s="62"/>
      <c r="N47" s="62"/>
      <c r="O47" s="32"/>
      <c r="Q47" s="50"/>
    </row>
    <row r="48" spans="6:17" ht="21">
      <c r="F48" s="75">
        <v>14</v>
      </c>
      <c r="G48" s="75">
        <f>registro!E26</f>
        <v>0</v>
      </c>
      <c r="H48" s="75">
        <f>registro!F26</f>
        <v>0</v>
      </c>
      <c r="I48" s="76"/>
      <c r="J48" s="96" t="str">
        <f t="shared" si="0"/>
        <v/>
      </c>
      <c r="L48" s="32"/>
      <c r="M48" s="62"/>
      <c r="N48" s="62"/>
      <c r="O48" s="32"/>
      <c r="Q48" s="50"/>
    </row>
    <row r="49" spans="6:17" ht="21">
      <c r="F49" s="75">
        <v>15</v>
      </c>
      <c r="G49" s="75">
        <f>registro!E27</f>
        <v>0</v>
      </c>
      <c r="H49" s="75">
        <f>registro!F27</f>
        <v>0</v>
      </c>
      <c r="I49" s="76"/>
      <c r="J49" s="96" t="str">
        <f t="shared" si="0"/>
        <v/>
      </c>
      <c r="L49" s="32"/>
      <c r="M49" s="62"/>
      <c r="N49" s="62"/>
      <c r="O49" s="32"/>
      <c r="Q49" s="50"/>
    </row>
    <row r="50" spans="6:17" ht="21">
      <c r="F50" s="75">
        <v>16</v>
      </c>
      <c r="G50" s="75">
        <f>registro!E28</f>
        <v>0</v>
      </c>
      <c r="H50" s="75">
        <f>registro!F28</f>
        <v>0</v>
      </c>
      <c r="I50" s="76"/>
      <c r="J50" s="96" t="str">
        <f t="shared" si="0"/>
        <v/>
      </c>
      <c r="L50" s="32"/>
      <c r="M50" s="62"/>
      <c r="N50" s="62"/>
      <c r="O50" s="32"/>
      <c r="Q50" s="50"/>
    </row>
    <row r="51" spans="6:17" ht="21">
      <c r="F51" s="75">
        <v>17</v>
      </c>
      <c r="G51" s="75">
        <f>registro!E29</f>
        <v>0</v>
      </c>
      <c r="H51" s="75">
        <f>registro!F29</f>
        <v>0</v>
      </c>
      <c r="I51" s="76"/>
      <c r="J51" s="96" t="str">
        <f t="shared" si="0"/>
        <v/>
      </c>
      <c r="L51" s="32"/>
      <c r="M51" s="62"/>
      <c r="N51" s="62"/>
      <c r="O51" s="32"/>
      <c r="Q51" s="50"/>
    </row>
    <row r="52" spans="6:17" ht="21">
      <c r="F52" s="75">
        <v>18</v>
      </c>
      <c r="G52" s="75">
        <f>registro!E30</f>
        <v>0</v>
      </c>
      <c r="H52" s="75">
        <f>registro!F30</f>
        <v>0</v>
      </c>
      <c r="I52" s="76"/>
      <c r="J52" s="96" t="str">
        <f t="shared" si="0"/>
        <v/>
      </c>
      <c r="L52" s="32"/>
      <c r="M52" s="62"/>
      <c r="N52" s="62"/>
      <c r="O52" s="32"/>
      <c r="Q52" s="50"/>
    </row>
    <row r="53" spans="6:17" ht="21">
      <c r="F53" s="75">
        <v>19</v>
      </c>
      <c r="G53" s="75">
        <f>registro!E31</f>
        <v>0</v>
      </c>
      <c r="H53" s="75">
        <f>registro!F31</f>
        <v>0</v>
      </c>
      <c r="I53" s="76"/>
      <c r="J53" s="96" t="str">
        <f t="shared" si="0"/>
        <v/>
      </c>
      <c r="L53" s="32"/>
      <c r="M53" s="62"/>
      <c r="N53" s="62"/>
      <c r="O53" s="32"/>
      <c r="Q53" s="50"/>
    </row>
    <row r="54" spans="6:17" ht="21">
      <c r="F54" s="75">
        <v>20</v>
      </c>
      <c r="G54" s="75">
        <f>registro!E32</f>
        <v>0</v>
      </c>
      <c r="H54" s="75">
        <f>registro!F32</f>
        <v>0</v>
      </c>
      <c r="I54" s="76"/>
      <c r="J54" s="96" t="str">
        <f t="shared" si="0"/>
        <v/>
      </c>
      <c r="L54" s="32"/>
      <c r="M54" s="62"/>
      <c r="N54" s="62"/>
      <c r="O54" s="32"/>
      <c r="Q54" s="50"/>
    </row>
    <row r="55" spans="6:17" ht="21">
      <c r="F55" s="75">
        <v>21</v>
      </c>
      <c r="G55" s="75">
        <f>registro!E33</f>
        <v>0</v>
      </c>
      <c r="H55" s="75">
        <f>registro!F33</f>
        <v>0</v>
      </c>
      <c r="I55" s="76"/>
      <c r="J55" s="96" t="str">
        <f t="shared" si="0"/>
        <v/>
      </c>
      <c r="L55" s="32"/>
      <c r="M55" s="62"/>
      <c r="N55" s="62"/>
      <c r="O55" s="32"/>
      <c r="Q55" s="50"/>
    </row>
    <row r="56" spans="6:17" ht="21">
      <c r="F56" s="75">
        <v>22</v>
      </c>
      <c r="G56" s="75">
        <f>registro!E34</f>
        <v>0</v>
      </c>
      <c r="H56" s="75">
        <f>registro!F34</f>
        <v>0</v>
      </c>
      <c r="I56" s="76"/>
      <c r="J56" s="96" t="str">
        <f t="shared" si="0"/>
        <v/>
      </c>
      <c r="L56" s="32"/>
      <c r="M56" s="62"/>
      <c r="N56" s="62"/>
      <c r="O56" s="32"/>
      <c r="Q56" s="50"/>
    </row>
    <row r="57" spans="6:17" ht="21">
      <c r="F57" s="75">
        <v>23</v>
      </c>
      <c r="G57" s="75">
        <f>registro!E35</f>
        <v>0</v>
      </c>
      <c r="H57" s="75">
        <f>registro!F35</f>
        <v>0</v>
      </c>
      <c r="I57" s="76"/>
      <c r="J57" s="96" t="str">
        <f t="shared" si="0"/>
        <v/>
      </c>
      <c r="L57" s="32"/>
      <c r="M57" s="62"/>
      <c r="N57" s="62"/>
      <c r="O57" s="32"/>
      <c r="Q57" s="50"/>
    </row>
    <row r="58" spans="6:17" ht="21">
      <c r="F58" s="75">
        <v>24</v>
      </c>
      <c r="G58" s="75">
        <f>registro!E36</f>
        <v>0</v>
      </c>
      <c r="H58" s="75">
        <f>registro!F36</f>
        <v>0</v>
      </c>
      <c r="I58" s="76"/>
      <c r="J58" s="96" t="str">
        <f t="shared" si="0"/>
        <v/>
      </c>
      <c r="L58" s="32"/>
      <c r="M58" s="62"/>
      <c r="N58" s="62"/>
      <c r="O58" s="32"/>
      <c r="Q58" s="50"/>
    </row>
    <row r="59" spans="6:17" ht="21">
      <c r="F59" s="75">
        <v>25</v>
      </c>
      <c r="G59" s="75">
        <f>registro!E37</f>
        <v>0</v>
      </c>
      <c r="H59" s="75">
        <f>registro!F37</f>
        <v>0</v>
      </c>
      <c r="I59" s="76"/>
      <c r="J59" s="96" t="str">
        <f t="shared" si="0"/>
        <v/>
      </c>
      <c r="L59" s="32"/>
      <c r="M59" s="62"/>
      <c r="N59" s="62"/>
      <c r="O59" s="32"/>
      <c r="Q59" s="50"/>
    </row>
    <row r="60" spans="6:17" ht="21">
      <c r="F60" s="75">
        <v>26</v>
      </c>
      <c r="G60" s="75">
        <f>registro!E38</f>
        <v>0</v>
      </c>
      <c r="H60" s="75">
        <f>registro!F38</f>
        <v>0</v>
      </c>
      <c r="I60" s="76"/>
      <c r="J60" s="96" t="str">
        <f t="shared" si="0"/>
        <v/>
      </c>
      <c r="L60" s="32"/>
      <c r="M60" s="62"/>
      <c r="N60" s="62"/>
      <c r="O60" s="32"/>
      <c r="Q60" s="50"/>
    </row>
    <row r="61" spans="6:17" ht="21">
      <c r="F61" s="75">
        <v>27</v>
      </c>
      <c r="G61" s="75">
        <f>registro!E39</f>
        <v>0</v>
      </c>
      <c r="H61" s="75">
        <f>registro!F39</f>
        <v>0</v>
      </c>
      <c r="I61" s="76"/>
      <c r="J61" s="96" t="str">
        <f t="shared" si="0"/>
        <v/>
      </c>
      <c r="L61" s="32"/>
      <c r="M61" s="62"/>
      <c r="N61" s="62"/>
      <c r="O61" s="32"/>
      <c r="Q61" s="50"/>
    </row>
    <row r="62" spans="6:17" ht="21">
      <c r="F62" s="75">
        <v>28</v>
      </c>
      <c r="G62" s="75">
        <f>registro!E40</f>
        <v>0</v>
      </c>
      <c r="H62" s="75">
        <f>registro!F40</f>
        <v>0</v>
      </c>
      <c r="I62" s="76"/>
      <c r="J62" s="96" t="str">
        <f t="shared" si="0"/>
        <v/>
      </c>
      <c r="L62" s="32"/>
      <c r="M62" s="62"/>
      <c r="N62" s="62"/>
      <c r="O62" s="32"/>
      <c r="Q62" s="50"/>
    </row>
    <row r="63" spans="6:17" ht="21">
      <c r="F63" s="75">
        <v>29</v>
      </c>
      <c r="G63" s="75">
        <f>registro!E41</f>
        <v>0</v>
      </c>
      <c r="H63" s="75">
        <f>registro!F41</f>
        <v>0</v>
      </c>
      <c r="I63" s="76"/>
      <c r="J63" s="96" t="str">
        <f t="shared" si="0"/>
        <v/>
      </c>
      <c r="L63" s="32"/>
      <c r="M63" s="62"/>
      <c r="N63" s="62"/>
      <c r="O63" s="32"/>
      <c r="Q63" s="50"/>
    </row>
    <row r="64" spans="6:17" ht="21">
      <c r="F64" s="75">
        <v>30</v>
      </c>
      <c r="G64" s="75">
        <f>registro!E42</f>
        <v>0</v>
      </c>
      <c r="H64" s="75">
        <f>registro!F42</f>
        <v>0</v>
      </c>
      <c r="I64" s="76"/>
      <c r="J64" s="96" t="str">
        <f t="shared" si="0"/>
        <v/>
      </c>
      <c r="L64" s="32"/>
      <c r="M64" s="62"/>
      <c r="N64" s="62"/>
      <c r="O64" s="32"/>
      <c r="Q64" s="50"/>
    </row>
    <row r="65" spans="4:17" ht="21">
      <c r="F65" s="75">
        <v>31</v>
      </c>
      <c r="G65" s="75">
        <f>registro!E43</f>
        <v>0</v>
      </c>
      <c r="H65" s="75">
        <f>registro!F43</f>
        <v>0</v>
      </c>
      <c r="I65" s="76"/>
      <c r="J65" s="96" t="str">
        <f t="shared" si="0"/>
        <v/>
      </c>
      <c r="L65" s="32"/>
      <c r="M65" s="62"/>
      <c r="N65" s="62"/>
      <c r="O65" s="32"/>
      <c r="Q65" s="50"/>
    </row>
    <row r="66" spans="4:17" ht="21">
      <c r="F66" s="75">
        <v>32</v>
      </c>
      <c r="G66" s="75">
        <f>registro!E44</f>
        <v>0</v>
      </c>
      <c r="H66" s="75">
        <f>registro!F44</f>
        <v>0</v>
      </c>
      <c r="I66" s="76"/>
      <c r="J66" s="96" t="str">
        <f t="shared" si="0"/>
        <v/>
      </c>
      <c r="L66" s="32"/>
      <c r="M66" s="62"/>
      <c r="N66" s="62"/>
      <c r="O66" s="32"/>
      <c r="Q66" s="50"/>
    </row>
    <row r="67" spans="4:17" ht="21">
      <c r="F67" s="75">
        <v>33</v>
      </c>
      <c r="G67" s="75">
        <f>registro!E45</f>
        <v>0</v>
      </c>
      <c r="H67" s="75">
        <f>registro!F45</f>
        <v>0</v>
      </c>
      <c r="I67" s="76"/>
      <c r="J67" s="96" t="str">
        <f t="shared" si="0"/>
        <v/>
      </c>
      <c r="L67" s="32"/>
      <c r="M67" s="62"/>
      <c r="N67" s="62"/>
      <c r="O67" s="32"/>
      <c r="Q67" s="50"/>
    </row>
    <row r="68" spans="4:17" ht="21">
      <c r="F68" s="75">
        <v>34</v>
      </c>
      <c r="G68" s="75">
        <f>registro!E46</f>
        <v>0</v>
      </c>
      <c r="H68" s="75">
        <f>registro!F46</f>
        <v>0</v>
      </c>
      <c r="I68" s="76"/>
      <c r="J68" s="96" t="str">
        <f t="shared" si="0"/>
        <v/>
      </c>
      <c r="L68" s="32"/>
      <c r="M68" s="62"/>
      <c r="N68" s="62"/>
      <c r="O68" s="32"/>
      <c r="Q68" s="50"/>
    </row>
    <row r="69" spans="4:17" ht="21">
      <c r="F69" s="75">
        <v>35</v>
      </c>
      <c r="G69" s="75">
        <f>registro!E47</f>
        <v>0</v>
      </c>
      <c r="H69" s="75">
        <f>registro!F47</f>
        <v>0</v>
      </c>
      <c r="I69" s="76"/>
      <c r="J69" s="96" t="str">
        <f t="shared" si="0"/>
        <v/>
      </c>
      <c r="L69" s="32"/>
      <c r="M69" s="62"/>
      <c r="N69" s="62"/>
      <c r="O69" s="32"/>
      <c r="Q69" s="50"/>
    </row>
    <row r="70" spans="4:17" ht="21">
      <c r="F70" s="75">
        <v>36</v>
      </c>
      <c r="G70" s="75">
        <f>registro!E48</f>
        <v>0</v>
      </c>
      <c r="H70" s="75">
        <f>registro!F48</f>
        <v>0</v>
      </c>
      <c r="I70" s="76"/>
      <c r="J70" s="96" t="str">
        <f t="shared" si="0"/>
        <v/>
      </c>
      <c r="L70" s="32"/>
      <c r="M70" s="62"/>
      <c r="N70" s="62"/>
      <c r="O70" s="32"/>
      <c r="Q70" s="50"/>
    </row>
    <row r="71" spans="4:17" ht="21">
      <c r="F71" s="75">
        <v>37</v>
      </c>
      <c r="G71" s="75">
        <f>registro!E49</f>
        <v>0</v>
      </c>
      <c r="H71" s="75">
        <f>registro!F49</f>
        <v>0</v>
      </c>
      <c r="I71" s="76"/>
      <c r="J71" s="96" t="str">
        <f t="shared" si="0"/>
        <v/>
      </c>
      <c r="L71" s="32"/>
      <c r="M71" s="62"/>
      <c r="N71" s="62"/>
      <c r="O71" s="32"/>
      <c r="Q71" s="50"/>
    </row>
    <row r="72" spans="4:17" ht="21">
      <c r="F72" s="75">
        <v>38</v>
      </c>
      <c r="G72" s="75">
        <f>registro!E50</f>
        <v>0</v>
      </c>
      <c r="H72" s="75">
        <f>registro!F50</f>
        <v>0</v>
      </c>
      <c r="I72" s="76"/>
      <c r="J72" s="96" t="str">
        <f t="shared" si="0"/>
        <v/>
      </c>
      <c r="L72" s="32"/>
      <c r="M72" s="62"/>
      <c r="N72" s="62"/>
      <c r="O72" s="32"/>
      <c r="Q72" s="50"/>
    </row>
    <row r="73" spans="4:17" ht="21">
      <c r="F73" s="75">
        <v>39</v>
      </c>
      <c r="G73" s="75">
        <f>registro!E51</f>
        <v>0</v>
      </c>
      <c r="H73" s="75">
        <f>registro!F51</f>
        <v>0</v>
      </c>
      <c r="I73" s="76"/>
      <c r="J73" s="96" t="str">
        <f t="shared" si="0"/>
        <v/>
      </c>
      <c r="L73" s="32"/>
      <c r="M73" s="62"/>
      <c r="N73" s="62"/>
      <c r="O73" s="32"/>
      <c r="Q73" s="50"/>
    </row>
    <row r="74" spans="4:17" ht="21.75" thickBot="1">
      <c r="F74" s="75">
        <v>40</v>
      </c>
      <c r="G74" s="75">
        <f>registro!E52</f>
        <v>0</v>
      </c>
      <c r="H74" s="82">
        <f>registro!F52</f>
        <v>0</v>
      </c>
      <c r="I74" s="78"/>
      <c r="J74" s="97" t="str">
        <f t="shared" si="0"/>
        <v/>
      </c>
      <c r="L74" s="32"/>
      <c r="M74" s="62"/>
      <c r="N74" s="62"/>
      <c r="O74" s="32"/>
      <c r="Q74" s="50"/>
    </row>
    <row r="75" spans="4:17" ht="21.75" thickBot="1">
      <c r="F75" s="39"/>
      <c r="G75" s="39"/>
      <c r="H75" s="152" t="s">
        <v>27</v>
      </c>
      <c r="I75" s="164"/>
      <c r="J75" s="103" t="e">
        <f>AVERAGE(J35:J74)</f>
        <v>#DIV/0!</v>
      </c>
      <c r="L75" s="39"/>
      <c r="M75" s="39"/>
    </row>
    <row r="76" spans="4:17" ht="23.25">
      <c r="E76" s="63"/>
      <c r="F76" s="63"/>
      <c r="G76" s="63"/>
      <c r="H76" s="63"/>
      <c r="I76" s="63"/>
      <c r="J76" s="63"/>
      <c r="K76" s="63"/>
      <c r="L76" s="63"/>
      <c r="M76" s="64"/>
      <c r="N76" s="39"/>
      <c r="O76" s="39"/>
      <c r="P76" s="39"/>
    </row>
    <row r="77" spans="4:17" ht="186" customHeight="1">
      <c r="D77" s="39"/>
      <c r="E77" s="172" t="s">
        <v>161</v>
      </c>
      <c r="F77" s="172"/>
      <c r="G77" s="172"/>
      <c r="H77" s="172"/>
      <c r="I77" s="172"/>
      <c r="J77" s="172"/>
      <c r="K77" s="172"/>
      <c r="L77" s="65"/>
      <c r="M77" s="65"/>
      <c r="N77" s="65"/>
      <c r="O77" s="39"/>
      <c r="P77" s="39"/>
    </row>
    <row r="78" spans="4:17" ht="14.25" customHeight="1">
      <c r="E78" s="66"/>
      <c r="F78" s="66"/>
      <c r="G78" s="66"/>
      <c r="H78" s="66"/>
      <c r="I78" s="66"/>
      <c r="J78" s="66"/>
      <c r="K78" s="66"/>
    </row>
    <row r="79" spans="4:17" ht="14.25" customHeight="1">
      <c r="E79" s="66"/>
      <c r="F79" s="66"/>
      <c r="G79" s="66"/>
      <c r="H79" s="66"/>
      <c r="I79" s="66"/>
      <c r="J79" s="66"/>
      <c r="K79" s="66"/>
    </row>
    <row r="80" spans="4:17" ht="14.25" customHeight="1">
      <c r="E80" s="66"/>
      <c r="F80" s="66"/>
      <c r="G80" s="66"/>
      <c r="H80" s="66"/>
      <c r="I80" s="66"/>
      <c r="J80" s="66"/>
      <c r="K80" s="66"/>
    </row>
    <row r="81" spans="5:11" ht="14.25" customHeight="1">
      <c r="E81" s="66"/>
      <c r="F81" s="66"/>
      <c r="G81" s="66"/>
      <c r="H81" s="66"/>
      <c r="I81" s="66"/>
      <c r="J81" s="66"/>
      <c r="K81" s="66"/>
    </row>
    <row r="82" spans="5:11" ht="14.25" customHeight="1">
      <c r="E82" s="66"/>
      <c r="F82" s="66"/>
      <c r="G82" s="66"/>
      <c r="H82" s="66"/>
      <c r="I82" s="66"/>
      <c r="J82" s="66"/>
      <c r="K82" s="66"/>
    </row>
    <row r="83" spans="5:11" ht="14.25" customHeight="1">
      <c r="E83" s="66"/>
      <c r="F83" s="66"/>
      <c r="G83" s="66"/>
      <c r="H83" s="66"/>
      <c r="I83" s="66"/>
      <c r="J83" s="66"/>
      <c r="K83" s="66"/>
    </row>
    <row r="84" spans="5:11" ht="14.25" customHeight="1">
      <c r="E84" s="66"/>
      <c r="F84" s="66"/>
      <c r="G84" s="66"/>
      <c r="H84" s="66"/>
      <c r="I84" s="66"/>
      <c r="J84" s="66"/>
      <c r="K84" s="66"/>
    </row>
    <row r="85" spans="5:11" ht="14.25" customHeight="1">
      <c r="E85" s="66"/>
      <c r="F85" s="66"/>
      <c r="G85" s="66"/>
      <c r="H85" s="66"/>
      <c r="I85" s="66"/>
      <c r="J85" s="66"/>
      <c r="K85" s="66"/>
    </row>
    <row r="86" spans="5:11" ht="14.25" customHeight="1">
      <c r="E86" s="66"/>
      <c r="F86" s="66"/>
      <c r="G86" s="66"/>
      <c r="H86" s="66"/>
      <c r="I86" s="66"/>
      <c r="J86" s="66"/>
      <c r="K86" s="66"/>
    </row>
    <row r="87" spans="5:11" ht="14.25" customHeight="1">
      <c r="E87" s="66"/>
      <c r="F87" s="66"/>
      <c r="G87" s="66"/>
      <c r="H87" s="66"/>
      <c r="I87" s="66"/>
      <c r="J87" s="66"/>
      <c r="K87" s="66"/>
    </row>
  </sheetData>
  <sheetProtection password="C9BF" sheet="1" objects="1" scenarios="1" selectLockedCells="1"/>
  <mergeCells count="11">
    <mergeCell ref="F28:G28"/>
    <mergeCell ref="F3:I3"/>
    <mergeCell ref="F5:I5"/>
    <mergeCell ref="E8:J8"/>
    <mergeCell ref="F23:K23"/>
    <mergeCell ref="F24:K24"/>
    <mergeCell ref="F29:G29"/>
    <mergeCell ref="E31:L31"/>
    <mergeCell ref="G33:H33"/>
    <mergeCell ref="H75:I75"/>
    <mergeCell ref="E77:K77"/>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7.xml><?xml version="1.0" encoding="utf-8"?>
<worksheet xmlns="http://schemas.openxmlformats.org/spreadsheetml/2006/main" xmlns:r="http://schemas.openxmlformats.org/officeDocument/2006/relationships">
  <sheetPr codeName="Hoja38">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0"/>
    <col min="4" max="4" width="8.7109375" style="40" customWidth="1"/>
    <col min="5" max="5" width="14.7109375" style="40" customWidth="1"/>
    <col min="6" max="6" width="13.42578125" style="40" customWidth="1"/>
    <col min="7" max="7" width="50.5703125" style="40" customWidth="1"/>
    <col min="8" max="8" width="40.1406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60</v>
      </c>
      <c r="G3" s="165"/>
      <c r="H3" s="165"/>
      <c r="I3" s="165"/>
      <c r="J3" s="41"/>
      <c r="K3" s="41"/>
      <c r="L3" s="41"/>
      <c r="M3" s="41"/>
      <c r="N3" s="41"/>
    </row>
    <row r="4" spans="4:17">
      <c r="F4" s="117"/>
      <c r="G4" s="117"/>
      <c r="H4" s="117"/>
      <c r="I4" s="117"/>
    </row>
    <row r="5" spans="4:17" ht="26.25">
      <c r="F5" s="166" t="s">
        <v>114</v>
      </c>
      <c r="G5" s="166"/>
      <c r="H5" s="166"/>
      <c r="I5" s="166"/>
      <c r="J5" s="42"/>
      <c r="K5" s="42"/>
      <c r="L5" s="42"/>
      <c r="M5" s="42"/>
      <c r="N5" s="42"/>
    </row>
    <row r="8" spans="4:17" ht="143.25" customHeight="1">
      <c r="D8" s="43"/>
      <c r="E8" s="167" t="s">
        <v>147</v>
      </c>
      <c r="F8" s="167"/>
      <c r="G8" s="167"/>
      <c r="H8" s="167"/>
      <c r="I8" s="167"/>
      <c r="J8" s="167"/>
      <c r="K8" s="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16">
      <c r="D17" s="46"/>
      <c r="E17" s="48"/>
      <c r="F17" s="48"/>
      <c r="G17" s="48"/>
      <c r="H17" s="48"/>
    </row>
    <row r="18" spans="4:16">
      <c r="D18" s="46"/>
      <c r="E18" s="48"/>
      <c r="F18" s="48"/>
      <c r="G18" s="48"/>
      <c r="H18" s="48"/>
    </row>
    <row r="19" spans="4:16">
      <c r="D19" s="46"/>
      <c r="E19" s="48"/>
      <c r="F19" s="48"/>
      <c r="G19" s="48"/>
      <c r="H19" s="48"/>
    </row>
    <row r="20" spans="4:16">
      <c r="D20" s="46"/>
      <c r="E20" s="48"/>
      <c r="F20" s="48"/>
      <c r="G20" s="48"/>
      <c r="H20" s="48"/>
    </row>
    <row r="21" spans="4:16" ht="15.75" thickBot="1">
      <c r="D21" s="46"/>
      <c r="E21" s="48"/>
      <c r="F21" s="48"/>
      <c r="G21" s="48"/>
      <c r="H21" s="48"/>
    </row>
    <row r="22" spans="4:16" ht="23.25" customHeight="1">
      <c r="D22" s="46"/>
      <c r="E22" s="119"/>
      <c r="F22" s="120"/>
      <c r="G22" s="120"/>
      <c r="H22" s="120"/>
      <c r="I22" s="120"/>
      <c r="J22" s="120"/>
      <c r="K22" s="120"/>
      <c r="L22" s="121"/>
      <c r="M22" s="49"/>
      <c r="N22" s="49"/>
      <c r="O22" s="49"/>
      <c r="P22" s="50"/>
    </row>
    <row r="23" spans="4:16" ht="23.25">
      <c r="D23" s="46"/>
      <c r="E23" s="122"/>
      <c r="F23" s="168" t="s">
        <v>62</v>
      </c>
      <c r="G23" s="168"/>
      <c r="H23" s="168"/>
      <c r="I23" s="168"/>
      <c r="J23" s="168"/>
      <c r="K23" s="168"/>
      <c r="L23" s="123"/>
      <c r="M23" s="51"/>
      <c r="N23" s="51"/>
      <c r="O23" s="51"/>
      <c r="P23" s="50"/>
    </row>
    <row r="24" spans="4:16" ht="18">
      <c r="D24" s="46"/>
      <c r="E24" s="124"/>
      <c r="F24" s="169" t="s">
        <v>115</v>
      </c>
      <c r="G24" s="169"/>
      <c r="H24" s="169"/>
      <c r="I24" s="169"/>
      <c r="J24" s="169"/>
      <c r="K24" s="169"/>
      <c r="L24" s="125"/>
      <c r="M24" s="50"/>
      <c r="N24" s="50"/>
      <c r="O24" s="50"/>
      <c r="P24" s="50"/>
    </row>
    <row r="25" spans="4:16" ht="21">
      <c r="D25" s="50"/>
      <c r="E25" s="124"/>
      <c r="F25" s="52"/>
      <c r="G25" s="50"/>
      <c r="H25" s="50"/>
      <c r="I25" s="50"/>
      <c r="J25" s="50"/>
      <c r="K25" s="50"/>
      <c r="L25" s="125"/>
      <c r="M25" s="50"/>
      <c r="N25" s="50"/>
      <c r="O25" s="50"/>
      <c r="P25" s="50"/>
    </row>
    <row r="26" spans="4:16" ht="21">
      <c r="D26" s="53"/>
      <c r="E26" s="124"/>
      <c r="F26" s="50"/>
      <c r="G26" s="53"/>
      <c r="H26" s="53"/>
      <c r="I26" s="53"/>
      <c r="J26" s="53"/>
      <c r="K26" s="53"/>
      <c r="L26" s="126"/>
      <c r="M26" s="53"/>
      <c r="N26" s="53"/>
      <c r="O26" s="53"/>
      <c r="P26" s="53"/>
    </row>
    <row r="27" spans="4:16" ht="21">
      <c r="D27" s="53"/>
      <c r="E27" s="124"/>
      <c r="F27" s="53"/>
      <c r="G27" s="50"/>
      <c r="H27" s="118" t="s">
        <v>8</v>
      </c>
      <c r="I27" s="90">
        <f>registro!K7</f>
        <v>0</v>
      </c>
      <c r="J27" s="50"/>
      <c r="K27" s="50"/>
      <c r="L27" s="126"/>
      <c r="M27" s="53"/>
      <c r="N27" s="53"/>
      <c r="O27" s="53"/>
      <c r="P27" s="53"/>
    </row>
    <row r="28" spans="4:16" ht="21">
      <c r="D28" s="50"/>
      <c r="E28" s="127" t="s">
        <v>3</v>
      </c>
      <c r="F28" s="157">
        <f>registro!E8</f>
        <v>0</v>
      </c>
      <c r="G28" s="157"/>
      <c r="H28" s="118" t="s">
        <v>5</v>
      </c>
      <c r="I28" s="90">
        <f>registro!K8</f>
        <v>0</v>
      </c>
      <c r="J28" s="50"/>
      <c r="K28" s="50"/>
      <c r="L28" s="126"/>
      <c r="M28" s="53"/>
      <c r="N28" s="53"/>
      <c r="O28" s="53"/>
      <c r="P28" s="53"/>
    </row>
    <row r="29" spans="4:16" ht="21">
      <c r="D29" s="50"/>
      <c r="E29" s="127" t="s">
        <v>4</v>
      </c>
      <c r="F29" s="157">
        <f>registro!E9</f>
        <v>0</v>
      </c>
      <c r="G29" s="157"/>
      <c r="H29" s="118" t="s">
        <v>6</v>
      </c>
      <c r="I29" s="90">
        <f>registro!K9</f>
        <v>0</v>
      </c>
      <c r="J29" s="118" t="s">
        <v>20</v>
      </c>
      <c r="K29" s="91"/>
      <c r="L29" s="126"/>
      <c r="M29" s="53"/>
      <c r="N29" s="53"/>
      <c r="O29" s="53"/>
      <c r="P29" s="53"/>
    </row>
    <row r="30" spans="4:16" ht="21.75" thickBot="1">
      <c r="D30" s="53"/>
      <c r="E30" s="128"/>
      <c r="F30" s="129"/>
      <c r="G30" s="129"/>
      <c r="H30" s="129"/>
      <c r="I30" s="129"/>
      <c r="J30" s="129"/>
      <c r="K30" s="129"/>
      <c r="L30" s="130"/>
      <c r="M30" s="53"/>
      <c r="N30" s="53"/>
      <c r="O30" s="53"/>
      <c r="P30" s="53"/>
    </row>
    <row r="31" spans="4:16" ht="93" customHeight="1">
      <c r="D31" s="54"/>
      <c r="E31" s="173" t="s">
        <v>64</v>
      </c>
      <c r="F31" s="173"/>
      <c r="G31" s="173"/>
      <c r="H31" s="173"/>
      <c r="I31" s="173"/>
      <c r="J31" s="173"/>
      <c r="K31" s="173"/>
      <c r="L31" s="173"/>
      <c r="M31" s="55"/>
      <c r="N31" s="55"/>
      <c r="O31" s="55"/>
      <c r="P31" s="53"/>
    </row>
    <row r="32" spans="4:16" ht="28.5" customHeight="1">
      <c r="D32" s="56"/>
      <c r="E32" s="56"/>
      <c r="F32" s="56"/>
      <c r="G32" s="56"/>
      <c r="H32" s="56"/>
      <c r="I32" s="56"/>
      <c r="J32" s="56"/>
      <c r="K32" s="56"/>
      <c r="L32" s="56"/>
      <c r="M32" s="56"/>
      <c r="N32" s="39"/>
      <c r="O32" s="39"/>
      <c r="P32" s="39"/>
    </row>
    <row r="33" spans="6:17" ht="21">
      <c r="F33" s="92"/>
      <c r="G33" s="158" t="s">
        <v>15</v>
      </c>
      <c r="H33" s="158"/>
      <c r="I33" s="131"/>
      <c r="J33" s="131"/>
      <c r="K33" s="57"/>
      <c r="L33" s="57"/>
      <c r="M33" s="58"/>
      <c r="N33" s="58"/>
      <c r="O33" s="58"/>
    </row>
    <row r="34" spans="6:17" ht="84">
      <c r="F34" s="98" t="s">
        <v>10</v>
      </c>
      <c r="G34" s="99" t="s">
        <v>1</v>
      </c>
      <c r="H34" s="99" t="s">
        <v>2</v>
      </c>
      <c r="I34" s="133" t="s">
        <v>157</v>
      </c>
      <c r="J34" s="132" t="s">
        <v>19</v>
      </c>
      <c r="L34" s="59"/>
      <c r="M34" s="60"/>
      <c r="N34" s="60"/>
      <c r="O34" s="59"/>
      <c r="Q34" s="61"/>
    </row>
    <row r="35" spans="6:17" ht="21">
      <c r="F35" s="75">
        <v>1</v>
      </c>
      <c r="G35" s="75">
        <f>registro!E13</f>
        <v>0</v>
      </c>
      <c r="H35" s="75">
        <f>registro!F13</f>
        <v>0</v>
      </c>
      <c r="I35" s="76"/>
      <c r="J35" s="96" t="str">
        <f>+IF(ISERROR(AVERAGE(I35)),"",AVERAGE(I35))</f>
        <v/>
      </c>
      <c r="L35" s="32"/>
      <c r="M35" s="62"/>
      <c r="N35" s="62"/>
      <c r="O35" s="32"/>
      <c r="Q35" s="50"/>
    </row>
    <row r="36" spans="6:17" ht="21">
      <c r="F36" s="75">
        <v>2</v>
      </c>
      <c r="G36" s="75">
        <f>registro!E14</f>
        <v>0</v>
      </c>
      <c r="H36" s="75">
        <f>registro!F14</f>
        <v>0</v>
      </c>
      <c r="I36" s="76"/>
      <c r="J36" s="96" t="str">
        <f t="shared" ref="J36:J74" si="0">+IF(ISERROR(AVERAGE(I36)),"",AVERAGE(I36))</f>
        <v/>
      </c>
      <c r="L36" s="32"/>
      <c r="M36" s="62"/>
      <c r="N36" s="62"/>
      <c r="O36" s="32"/>
      <c r="Q36" s="50"/>
    </row>
    <row r="37" spans="6:17" ht="21">
      <c r="F37" s="75">
        <v>3</v>
      </c>
      <c r="G37" s="75">
        <f>registro!E15</f>
        <v>0</v>
      </c>
      <c r="H37" s="75">
        <f>registro!F15</f>
        <v>0</v>
      </c>
      <c r="I37" s="76"/>
      <c r="J37" s="96" t="str">
        <f t="shared" si="0"/>
        <v/>
      </c>
      <c r="L37" s="32"/>
      <c r="M37" s="62"/>
      <c r="N37" s="62"/>
      <c r="O37" s="32"/>
      <c r="Q37" s="50"/>
    </row>
    <row r="38" spans="6:17" ht="21">
      <c r="F38" s="75">
        <v>4</v>
      </c>
      <c r="G38" s="75">
        <f>registro!E16</f>
        <v>0</v>
      </c>
      <c r="H38" s="75">
        <f>registro!F16</f>
        <v>0</v>
      </c>
      <c r="I38" s="76"/>
      <c r="J38" s="96" t="str">
        <f t="shared" si="0"/>
        <v/>
      </c>
      <c r="L38" s="32"/>
      <c r="M38" s="62"/>
      <c r="N38" s="62"/>
      <c r="O38" s="32"/>
      <c r="Q38" s="50"/>
    </row>
    <row r="39" spans="6:17" ht="21">
      <c r="F39" s="75">
        <v>5</v>
      </c>
      <c r="G39" s="75">
        <f>registro!E17</f>
        <v>0</v>
      </c>
      <c r="H39" s="75">
        <f>registro!F17</f>
        <v>0</v>
      </c>
      <c r="I39" s="76"/>
      <c r="J39" s="96" t="str">
        <f t="shared" si="0"/>
        <v/>
      </c>
      <c r="L39" s="32"/>
      <c r="M39" s="62"/>
      <c r="N39" s="62"/>
      <c r="O39" s="32"/>
      <c r="Q39" s="50"/>
    </row>
    <row r="40" spans="6:17" ht="21">
      <c r="F40" s="75">
        <v>6</v>
      </c>
      <c r="G40" s="75">
        <f>registro!E18</f>
        <v>0</v>
      </c>
      <c r="H40" s="75">
        <f>registro!F18</f>
        <v>0</v>
      </c>
      <c r="I40" s="76"/>
      <c r="J40" s="96" t="str">
        <f t="shared" si="0"/>
        <v/>
      </c>
      <c r="L40" s="32"/>
      <c r="M40" s="62"/>
      <c r="N40" s="62"/>
      <c r="O40" s="32"/>
      <c r="Q40" s="50"/>
    </row>
    <row r="41" spans="6:17" ht="21">
      <c r="F41" s="75">
        <v>7</v>
      </c>
      <c r="G41" s="75">
        <f>registro!E19</f>
        <v>0</v>
      </c>
      <c r="H41" s="75">
        <f>registro!F19</f>
        <v>0</v>
      </c>
      <c r="I41" s="76"/>
      <c r="J41" s="96" t="str">
        <f t="shared" si="0"/>
        <v/>
      </c>
      <c r="L41" s="32"/>
      <c r="M41" s="62"/>
      <c r="N41" s="62"/>
      <c r="O41" s="32"/>
      <c r="Q41" s="50"/>
    </row>
    <row r="42" spans="6:17" ht="21">
      <c r="F42" s="75">
        <v>8</v>
      </c>
      <c r="G42" s="75">
        <f>registro!E20</f>
        <v>0</v>
      </c>
      <c r="H42" s="75">
        <f>registro!F20</f>
        <v>0</v>
      </c>
      <c r="I42" s="76"/>
      <c r="J42" s="96" t="str">
        <f t="shared" si="0"/>
        <v/>
      </c>
      <c r="L42" s="32"/>
      <c r="M42" s="62"/>
      <c r="N42" s="62"/>
      <c r="O42" s="32"/>
      <c r="Q42" s="50"/>
    </row>
    <row r="43" spans="6:17" ht="21">
      <c r="F43" s="75">
        <v>9</v>
      </c>
      <c r="G43" s="75">
        <f>registro!E21</f>
        <v>0</v>
      </c>
      <c r="H43" s="75">
        <f>registro!F21</f>
        <v>0</v>
      </c>
      <c r="I43" s="76"/>
      <c r="J43" s="96" t="str">
        <f t="shared" si="0"/>
        <v/>
      </c>
      <c r="L43" s="32"/>
      <c r="M43" s="62"/>
      <c r="N43" s="62"/>
      <c r="O43" s="32"/>
      <c r="Q43" s="50"/>
    </row>
    <row r="44" spans="6:17" ht="21">
      <c r="F44" s="75">
        <v>10</v>
      </c>
      <c r="G44" s="75">
        <f>registro!E22</f>
        <v>0</v>
      </c>
      <c r="H44" s="75">
        <f>registro!F22</f>
        <v>0</v>
      </c>
      <c r="I44" s="76"/>
      <c r="J44" s="96" t="str">
        <f t="shared" si="0"/>
        <v/>
      </c>
      <c r="L44" s="32"/>
      <c r="M44" s="62"/>
      <c r="N44" s="62"/>
      <c r="O44" s="32"/>
      <c r="Q44" s="50"/>
    </row>
    <row r="45" spans="6:17" ht="21">
      <c r="F45" s="75">
        <v>11</v>
      </c>
      <c r="G45" s="75">
        <f>registro!E23</f>
        <v>0</v>
      </c>
      <c r="H45" s="75">
        <f>registro!F23</f>
        <v>0</v>
      </c>
      <c r="I45" s="76"/>
      <c r="J45" s="96" t="str">
        <f t="shared" si="0"/>
        <v/>
      </c>
      <c r="L45" s="32"/>
      <c r="M45" s="62"/>
      <c r="N45" s="62"/>
      <c r="O45" s="32"/>
      <c r="Q45" s="50"/>
    </row>
    <row r="46" spans="6:17" ht="21">
      <c r="F46" s="75">
        <v>12</v>
      </c>
      <c r="G46" s="75">
        <f>registro!E24</f>
        <v>0</v>
      </c>
      <c r="H46" s="75">
        <f>registro!F24</f>
        <v>0</v>
      </c>
      <c r="I46" s="76"/>
      <c r="J46" s="96" t="str">
        <f t="shared" si="0"/>
        <v/>
      </c>
      <c r="L46" s="32"/>
      <c r="M46" s="62"/>
      <c r="N46" s="62"/>
      <c r="O46" s="32"/>
      <c r="Q46" s="50"/>
    </row>
    <row r="47" spans="6:17" ht="21">
      <c r="F47" s="75">
        <v>13</v>
      </c>
      <c r="G47" s="75">
        <f>registro!E25</f>
        <v>0</v>
      </c>
      <c r="H47" s="75">
        <f>registro!F25</f>
        <v>0</v>
      </c>
      <c r="I47" s="76"/>
      <c r="J47" s="96" t="str">
        <f t="shared" si="0"/>
        <v/>
      </c>
      <c r="L47" s="32"/>
      <c r="M47" s="62"/>
      <c r="N47" s="62"/>
      <c r="O47" s="32"/>
      <c r="Q47" s="50"/>
    </row>
    <row r="48" spans="6:17" ht="21">
      <c r="F48" s="75">
        <v>14</v>
      </c>
      <c r="G48" s="75">
        <f>registro!E26</f>
        <v>0</v>
      </c>
      <c r="H48" s="75">
        <f>registro!F26</f>
        <v>0</v>
      </c>
      <c r="I48" s="76"/>
      <c r="J48" s="96" t="str">
        <f t="shared" si="0"/>
        <v/>
      </c>
      <c r="L48" s="32"/>
      <c r="M48" s="62"/>
      <c r="N48" s="62"/>
      <c r="O48" s="32"/>
      <c r="Q48" s="50"/>
    </row>
    <row r="49" spans="6:17" ht="21">
      <c r="F49" s="75">
        <v>15</v>
      </c>
      <c r="G49" s="75">
        <f>registro!E27</f>
        <v>0</v>
      </c>
      <c r="H49" s="75">
        <f>registro!F27</f>
        <v>0</v>
      </c>
      <c r="I49" s="76"/>
      <c r="J49" s="96" t="str">
        <f t="shared" si="0"/>
        <v/>
      </c>
      <c r="L49" s="32"/>
      <c r="M49" s="62"/>
      <c r="N49" s="62"/>
      <c r="O49" s="32"/>
      <c r="Q49" s="50"/>
    </row>
    <row r="50" spans="6:17" ht="21">
      <c r="F50" s="75">
        <v>16</v>
      </c>
      <c r="G50" s="75">
        <f>registro!E28</f>
        <v>0</v>
      </c>
      <c r="H50" s="75">
        <f>registro!F28</f>
        <v>0</v>
      </c>
      <c r="I50" s="76"/>
      <c r="J50" s="96" t="str">
        <f t="shared" si="0"/>
        <v/>
      </c>
      <c r="L50" s="32"/>
      <c r="M50" s="62"/>
      <c r="N50" s="62"/>
      <c r="O50" s="32"/>
      <c r="Q50" s="50"/>
    </row>
    <row r="51" spans="6:17" ht="21">
      <c r="F51" s="75">
        <v>17</v>
      </c>
      <c r="G51" s="75">
        <f>registro!E29</f>
        <v>0</v>
      </c>
      <c r="H51" s="75">
        <f>registro!F29</f>
        <v>0</v>
      </c>
      <c r="I51" s="76"/>
      <c r="J51" s="96" t="str">
        <f t="shared" si="0"/>
        <v/>
      </c>
      <c r="L51" s="32"/>
      <c r="M51" s="62"/>
      <c r="N51" s="62"/>
      <c r="O51" s="32"/>
      <c r="Q51" s="50"/>
    </row>
    <row r="52" spans="6:17" ht="21">
      <c r="F52" s="75">
        <v>18</v>
      </c>
      <c r="G52" s="75">
        <f>registro!E30</f>
        <v>0</v>
      </c>
      <c r="H52" s="75">
        <f>registro!F30</f>
        <v>0</v>
      </c>
      <c r="I52" s="76"/>
      <c r="J52" s="96" t="str">
        <f t="shared" si="0"/>
        <v/>
      </c>
      <c r="L52" s="32"/>
      <c r="M52" s="62"/>
      <c r="N52" s="62"/>
      <c r="O52" s="32"/>
      <c r="Q52" s="50"/>
    </row>
    <row r="53" spans="6:17" ht="21">
      <c r="F53" s="75">
        <v>19</v>
      </c>
      <c r="G53" s="75">
        <f>registro!E31</f>
        <v>0</v>
      </c>
      <c r="H53" s="75">
        <f>registro!F31</f>
        <v>0</v>
      </c>
      <c r="I53" s="76"/>
      <c r="J53" s="96" t="str">
        <f t="shared" si="0"/>
        <v/>
      </c>
      <c r="L53" s="32"/>
      <c r="M53" s="62"/>
      <c r="N53" s="62"/>
      <c r="O53" s="32"/>
      <c r="Q53" s="50"/>
    </row>
    <row r="54" spans="6:17" ht="21">
      <c r="F54" s="75">
        <v>20</v>
      </c>
      <c r="G54" s="75">
        <f>registro!E32</f>
        <v>0</v>
      </c>
      <c r="H54" s="75">
        <f>registro!F32</f>
        <v>0</v>
      </c>
      <c r="I54" s="76"/>
      <c r="J54" s="96" t="str">
        <f t="shared" si="0"/>
        <v/>
      </c>
      <c r="L54" s="32"/>
      <c r="M54" s="62"/>
      <c r="N54" s="62"/>
      <c r="O54" s="32"/>
      <c r="Q54" s="50"/>
    </row>
    <row r="55" spans="6:17" ht="21">
      <c r="F55" s="75">
        <v>21</v>
      </c>
      <c r="G55" s="75">
        <f>registro!E33</f>
        <v>0</v>
      </c>
      <c r="H55" s="75">
        <f>registro!F33</f>
        <v>0</v>
      </c>
      <c r="I55" s="76"/>
      <c r="J55" s="96" t="str">
        <f t="shared" si="0"/>
        <v/>
      </c>
      <c r="L55" s="32"/>
      <c r="M55" s="62"/>
      <c r="N55" s="62"/>
      <c r="O55" s="32"/>
      <c r="Q55" s="50"/>
    </row>
    <row r="56" spans="6:17" ht="21">
      <c r="F56" s="75">
        <v>22</v>
      </c>
      <c r="G56" s="75">
        <f>registro!E34</f>
        <v>0</v>
      </c>
      <c r="H56" s="75">
        <f>registro!F34</f>
        <v>0</v>
      </c>
      <c r="I56" s="76"/>
      <c r="J56" s="96" t="str">
        <f t="shared" si="0"/>
        <v/>
      </c>
      <c r="L56" s="32"/>
      <c r="M56" s="62"/>
      <c r="N56" s="62"/>
      <c r="O56" s="32"/>
      <c r="Q56" s="50"/>
    </row>
    <row r="57" spans="6:17" ht="21">
      <c r="F57" s="75">
        <v>23</v>
      </c>
      <c r="G57" s="75">
        <f>registro!E35</f>
        <v>0</v>
      </c>
      <c r="H57" s="75">
        <f>registro!F35</f>
        <v>0</v>
      </c>
      <c r="I57" s="76"/>
      <c r="J57" s="96" t="str">
        <f t="shared" si="0"/>
        <v/>
      </c>
      <c r="L57" s="32"/>
      <c r="M57" s="62"/>
      <c r="N57" s="62"/>
      <c r="O57" s="32"/>
      <c r="Q57" s="50"/>
    </row>
    <row r="58" spans="6:17" ht="21">
      <c r="F58" s="75">
        <v>24</v>
      </c>
      <c r="G58" s="75">
        <f>registro!E36</f>
        <v>0</v>
      </c>
      <c r="H58" s="75">
        <f>registro!F36</f>
        <v>0</v>
      </c>
      <c r="I58" s="76"/>
      <c r="J58" s="96" t="str">
        <f t="shared" si="0"/>
        <v/>
      </c>
      <c r="L58" s="32"/>
      <c r="M58" s="62"/>
      <c r="N58" s="62"/>
      <c r="O58" s="32"/>
      <c r="Q58" s="50"/>
    </row>
    <row r="59" spans="6:17" ht="21">
      <c r="F59" s="75">
        <v>25</v>
      </c>
      <c r="G59" s="75">
        <f>registro!E37</f>
        <v>0</v>
      </c>
      <c r="H59" s="75">
        <f>registro!F37</f>
        <v>0</v>
      </c>
      <c r="I59" s="76"/>
      <c r="J59" s="96" t="str">
        <f t="shared" si="0"/>
        <v/>
      </c>
      <c r="L59" s="32"/>
      <c r="M59" s="62"/>
      <c r="N59" s="62"/>
      <c r="O59" s="32"/>
      <c r="Q59" s="50"/>
    </row>
    <row r="60" spans="6:17" ht="21">
      <c r="F60" s="75">
        <v>26</v>
      </c>
      <c r="G60" s="75">
        <f>registro!E38</f>
        <v>0</v>
      </c>
      <c r="H60" s="75">
        <f>registro!F38</f>
        <v>0</v>
      </c>
      <c r="I60" s="76"/>
      <c r="J60" s="96" t="str">
        <f t="shared" si="0"/>
        <v/>
      </c>
      <c r="L60" s="32"/>
      <c r="M60" s="62"/>
      <c r="N60" s="62"/>
      <c r="O60" s="32"/>
      <c r="Q60" s="50"/>
    </row>
    <row r="61" spans="6:17" ht="21">
      <c r="F61" s="75">
        <v>27</v>
      </c>
      <c r="G61" s="75">
        <f>registro!E39</f>
        <v>0</v>
      </c>
      <c r="H61" s="75">
        <f>registro!F39</f>
        <v>0</v>
      </c>
      <c r="I61" s="76"/>
      <c r="J61" s="96" t="str">
        <f t="shared" si="0"/>
        <v/>
      </c>
      <c r="L61" s="32"/>
      <c r="M61" s="62"/>
      <c r="N61" s="62"/>
      <c r="O61" s="32"/>
      <c r="Q61" s="50"/>
    </row>
    <row r="62" spans="6:17" ht="21">
      <c r="F62" s="75">
        <v>28</v>
      </c>
      <c r="G62" s="75">
        <f>registro!E40</f>
        <v>0</v>
      </c>
      <c r="H62" s="75">
        <f>registro!F40</f>
        <v>0</v>
      </c>
      <c r="I62" s="76"/>
      <c r="J62" s="96" t="str">
        <f t="shared" si="0"/>
        <v/>
      </c>
      <c r="L62" s="32"/>
      <c r="M62" s="62"/>
      <c r="N62" s="62"/>
      <c r="O62" s="32"/>
      <c r="Q62" s="50"/>
    </row>
    <row r="63" spans="6:17" ht="21">
      <c r="F63" s="75">
        <v>29</v>
      </c>
      <c r="G63" s="75">
        <f>registro!E41</f>
        <v>0</v>
      </c>
      <c r="H63" s="75">
        <f>registro!F41</f>
        <v>0</v>
      </c>
      <c r="I63" s="76"/>
      <c r="J63" s="96" t="str">
        <f t="shared" si="0"/>
        <v/>
      </c>
      <c r="L63" s="32"/>
      <c r="M63" s="62"/>
      <c r="N63" s="62"/>
      <c r="O63" s="32"/>
      <c r="Q63" s="50"/>
    </row>
    <row r="64" spans="6:17" ht="21">
      <c r="F64" s="75">
        <v>30</v>
      </c>
      <c r="G64" s="75">
        <f>registro!E42</f>
        <v>0</v>
      </c>
      <c r="H64" s="75">
        <f>registro!F42</f>
        <v>0</v>
      </c>
      <c r="I64" s="76"/>
      <c r="J64" s="96" t="str">
        <f t="shared" si="0"/>
        <v/>
      </c>
      <c r="L64" s="32"/>
      <c r="M64" s="62"/>
      <c r="N64" s="62"/>
      <c r="O64" s="32"/>
      <c r="Q64" s="50"/>
    </row>
    <row r="65" spans="4:17" ht="21">
      <c r="F65" s="75">
        <v>31</v>
      </c>
      <c r="G65" s="75">
        <f>registro!E43</f>
        <v>0</v>
      </c>
      <c r="H65" s="75">
        <f>registro!F43</f>
        <v>0</v>
      </c>
      <c r="I65" s="76"/>
      <c r="J65" s="96" t="str">
        <f t="shared" si="0"/>
        <v/>
      </c>
      <c r="L65" s="32"/>
      <c r="M65" s="62"/>
      <c r="N65" s="62"/>
      <c r="O65" s="32"/>
      <c r="Q65" s="50"/>
    </row>
    <row r="66" spans="4:17" ht="21">
      <c r="F66" s="75">
        <v>32</v>
      </c>
      <c r="G66" s="75">
        <f>registro!E44</f>
        <v>0</v>
      </c>
      <c r="H66" s="75">
        <f>registro!F44</f>
        <v>0</v>
      </c>
      <c r="I66" s="76"/>
      <c r="J66" s="96" t="str">
        <f t="shared" si="0"/>
        <v/>
      </c>
      <c r="L66" s="32"/>
      <c r="M66" s="62"/>
      <c r="N66" s="62"/>
      <c r="O66" s="32"/>
      <c r="Q66" s="50"/>
    </row>
    <row r="67" spans="4:17" ht="21">
      <c r="F67" s="75">
        <v>33</v>
      </c>
      <c r="G67" s="75">
        <f>registro!E45</f>
        <v>0</v>
      </c>
      <c r="H67" s="75">
        <f>registro!F45</f>
        <v>0</v>
      </c>
      <c r="I67" s="76"/>
      <c r="J67" s="96" t="str">
        <f t="shared" si="0"/>
        <v/>
      </c>
      <c r="L67" s="32"/>
      <c r="M67" s="62"/>
      <c r="N67" s="62"/>
      <c r="O67" s="32"/>
      <c r="Q67" s="50"/>
    </row>
    <row r="68" spans="4:17" ht="21">
      <c r="F68" s="75">
        <v>34</v>
      </c>
      <c r="G68" s="75">
        <f>registro!E46</f>
        <v>0</v>
      </c>
      <c r="H68" s="75">
        <f>registro!F46</f>
        <v>0</v>
      </c>
      <c r="I68" s="76"/>
      <c r="J68" s="96" t="str">
        <f t="shared" si="0"/>
        <v/>
      </c>
      <c r="L68" s="32"/>
      <c r="M68" s="62"/>
      <c r="N68" s="62"/>
      <c r="O68" s="32"/>
      <c r="Q68" s="50"/>
    </row>
    <row r="69" spans="4:17" ht="21">
      <c r="F69" s="75">
        <v>35</v>
      </c>
      <c r="G69" s="75">
        <f>registro!E47</f>
        <v>0</v>
      </c>
      <c r="H69" s="75">
        <f>registro!F47</f>
        <v>0</v>
      </c>
      <c r="I69" s="76"/>
      <c r="J69" s="96" t="str">
        <f t="shared" si="0"/>
        <v/>
      </c>
      <c r="L69" s="32"/>
      <c r="M69" s="62"/>
      <c r="N69" s="62"/>
      <c r="O69" s="32"/>
      <c r="Q69" s="50"/>
    </row>
    <row r="70" spans="4:17" ht="21">
      <c r="F70" s="75">
        <v>36</v>
      </c>
      <c r="G70" s="75">
        <f>registro!E48</f>
        <v>0</v>
      </c>
      <c r="H70" s="75">
        <f>registro!F48</f>
        <v>0</v>
      </c>
      <c r="I70" s="76"/>
      <c r="J70" s="96" t="str">
        <f t="shared" si="0"/>
        <v/>
      </c>
      <c r="L70" s="32"/>
      <c r="M70" s="62"/>
      <c r="N70" s="62"/>
      <c r="O70" s="32"/>
      <c r="Q70" s="50"/>
    </row>
    <row r="71" spans="4:17" ht="21">
      <c r="F71" s="75">
        <v>37</v>
      </c>
      <c r="G71" s="75">
        <f>registro!E49</f>
        <v>0</v>
      </c>
      <c r="H71" s="75">
        <f>registro!F49</f>
        <v>0</v>
      </c>
      <c r="I71" s="76"/>
      <c r="J71" s="96" t="str">
        <f t="shared" si="0"/>
        <v/>
      </c>
      <c r="L71" s="32"/>
      <c r="M71" s="62"/>
      <c r="N71" s="62"/>
      <c r="O71" s="32"/>
      <c r="Q71" s="50"/>
    </row>
    <row r="72" spans="4:17" ht="21">
      <c r="F72" s="75">
        <v>38</v>
      </c>
      <c r="G72" s="75">
        <f>registro!E50</f>
        <v>0</v>
      </c>
      <c r="H72" s="75">
        <f>registro!F50</f>
        <v>0</v>
      </c>
      <c r="I72" s="76"/>
      <c r="J72" s="96" t="str">
        <f t="shared" si="0"/>
        <v/>
      </c>
      <c r="L72" s="32"/>
      <c r="M72" s="62"/>
      <c r="N72" s="62"/>
      <c r="O72" s="32"/>
      <c r="Q72" s="50"/>
    </row>
    <row r="73" spans="4:17" ht="21">
      <c r="F73" s="75">
        <v>39</v>
      </c>
      <c r="G73" s="75">
        <f>registro!E51</f>
        <v>0</v>
      </c>
      <c r="H73" s="75">
        <f>registro!F51</f>
        <v>0</v>
      </c>
      <c r="I73" s="76"/>
      <c r="J73" s="96" t="str">
        <f t="shared" si="0"/>
        <v/>
      </c>
      <c r="L73" s="32"/>
      <c r="M73" s="62"/>
      <c r="N73" s="62"/>
      <c r="O73" s="32"/>
      <c r="Q73" s="50"/>
    </row>
    <row r="74" spans="4:17" ht="21.75" thickBot="1">
      <c r="F74" s="75">
        <v>40</v>
      </c>
      <c r="G74" s="75">
        <f>registro!E52</f>
        <v>0</v>
      </c>
      <c r="H74" s="82">
        <f>registro!F52</f>
        <v>0</v>
      </c>
      <c r="I74" s="78"/>
      <c r="J74" s="97" t="str">
        <f t="shared" si="0"/>
        <v/>
      </c>
      <c r="L74" s="32"/>
      <c r="M74" s="62"/>
      <c r="N74" s="62"/>
      <c r="O74" s="32"/>
      <c r="Q74" s="50"/>
    </row>
    <row r="75" spans="4:17" ht="21.75" thickBot="1">
      <c r="F75" s="39"/>
      <c r="G75" s="39"/>
      <c r="H75" s="152" t="s">
        <v>27</v>
      </c>
      <c r="I75" s="164"/>
      <c r="J75" s="103" t="e">
        <f>AVERAGE(J35:J74)</f>
        <v>#DIV/0!</v>
      </c>
      <c r="L75" s="39"/>
      <c r="M75" s="39"/>
    </row>
    <row r="76" spans="4:17" ht="23.25">
      <c r="E76" s="63"/>
      <c r="F76" s="63"/>
      <c r="G76" s="63"/>
      <c r="H76" s="63"/>
      <c r="I76" s="63"/>
      <c r="J76" s="63"/>
      <c r="K76" s="63"/>
      <c r="L76" s="63"/>
      <c r="M76" s="64"/>
      <c r="N76" s="39"/>
      <c r="O76" s="39"/>
      <c r="P76" s="39"/>
    </row>
    <row r="77" spans="4:17" ht="186" customHeight="1">
      <c r="D77" s="39"/>
      <c r="E77" s="172" t="s">
        <v>159</v>
      </c>
      <c r="F77" s="172"/>
      <c r="G77" s="172"/>
      <c r="H77" s="172"/>
      <c r="I77" s="172"/>
      <c r="J77" s="172"/>
      <c r="K77" s="172"/>
      <c r="L77" s="65"/>
      <c r="M77" s="65"/>
      <c r="N77" s="65"/>
      <c r="O77" s="39"/>
      <c r="P77" s="39"/>
    </row>
    <row r="78" spans="4:17" ht="14.25" customHeight="1">
      <c r="E78" s="66"/>
      <c r="F78" s="66"/>
      <c r="G78" s="66"/>
      <c r="H78" s="66"/>
      <c r="I78" s="66"/>
      <c r="J78" s="66"/>
      <c r="K78" s="66"/>
    </row>
    <row r="79" spans="4:17" ht="14.25" customHeight="1">
      <c r="E79" s="66"/>
      <c r="F79" s="66"/>
      <c r="G79" s="66"/>
      <c r="H79" s="66"/>
      <c r="I79" s="66"/>
      <c r="J79" s="66"/>
      <c r="K79" s="66"/>
    </row>
    <row r="80" spans="4:17" ht="14.25" customHeight="1">
      <c r="E80" s="66"/>
      <c r="F80" s="66"/>
      <c r="G80" s="66"/>
      <c r="H80" s="66"/>
      <c r="I80" s="66"/>
      <c r="J80" s="66"/>
      <c r="K80" s="66"/>
    </row>
    <row r="81" spans="5:11" ht="14.25" customHeight="1">
      <c r="E81" s="66"/>
      <c r="F81" s="66"/>
      <c r="G81" s="66"/>
      <c r="H81" s="66"/>
      <c r="I81" s="66"/>
      <c r="J81" s="66"/>
      <c r="K81" s="66"/>
    </row>
    <row r="82" spans="5:11" ht="14.25" customHeight="1">
      <c r="E82" s="66"/>
      <c r="F82" s="66"/>
      <c r="G82" s="66"/>
      <c r="H82" s="66"/>
      <c r="I82" s="66"/>
      <c r="J82" s="66"/>
      <c r="K82" s="66"/>
    </row>
    <row r="83" spans="5:11" ht="14.25" customHeight="1">
      <c r="E83" s="66"/>
      <c r="F83" s="66"/>
      <c r="G83" s="66"/>
      <c r="H83" s="66"/>
      <c r="I83" s="66"/>
      <c r="J83" s="66"/>
      <c r="K83" s="66"/>
    </row>
    <row r="84" spans="5:11" ht="14.25" customHeight="1">
      <c r="E84" s="66"/>
      <c r="F84" s="66"/>
      <c r="G84" s="66"/>
      <c r="H84" s="66"/>
      <c r="I84" s="66"/>
      <c r="J84" s="66"/>
      <c r="K84" s="66"/>
    </row>
    <row r="85" spans="5:11" ht="14.25" customHeight="1">
      <c r="E85" s="66"/>
      <c r="F85" s="66"/>
      <c r="G85" s="66"/>
      <c r="H85" s="66"/>
      <c r="I85" s="66"/>
      <c r="J85" s="66"/>
      <c r="K85" s="66"/>
    </row>
    <row r="86" spans="5:11" ht="14.25" customHeight="1">
      <c r="E86" s="66"/>
      <c r="F86" s="66"/>
      <c r="G86" s="66"/>
      <c r="H86" s="66"/>
      <c r="I86" s="66"/>
      <c r="J86" s="66"/>
      <c r="K86" s="66"/>
    </row>
    <row r="87" spans="5:11" ht="14.25" customHeight="1">
      <c r="E87" s="66"/>
      <c r="F87" s="66"/>
      <c r="G87" s="66"/>
      <c r="H87" s="66"/>
      <c r="I87" s="66"/>
      <c r="J87" s="66"/>
      <c r="K87" s="66"/>
    </row>
  </sheetData>
  <sheetProtection password="C9BF" sheet="1" objects="1" scenarios="1" selectLockedCells="1"/>
  <mergeCells count="11">
    <mergeCell ref="F28:G28"/>
    <mergeCell ref="F3:I3"/>
    <mergeCell ref="F5:I5"/>
    <mergeCell ref="E8:J8"/>
    <mergeCell ref="F23:K23"/>
    <mergeCell ref="F24:K24"/>
    <mergeCell ref="F29:G29"/>
    <mergeCell ref="E31:L31"/>
    <mergeCell ref="G33:H33"/>
    <mergeCell ref="H75:I75"/>
    <mergeCell ref="E77:K77"/>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8.xml><?xml version="1.0" encoding="utf-8"?>
<worksheet xmlns="http://schemas.openxmlformats.org/spreadsheetml/2006/main" xmlns:r="http://schemas.openxmlformats.org/officeDocument/2006/relationships">
  <sheetPr codeName="Hoja39">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0"/>
    <col min="4" max="4" width="8.7109375" style="40" customWidth="1"/>
    <col min="5" max="5" width="14.7109375" style="40" customWidth="1"/>
    <col min="6" max="6" width="13.42578125" style="40" customWidth="1"/>
    <col min="7" max="7" width="50.5703125" style="40" customWidth="1"/>
    <col min="8" max="8" width="40.1406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60</v>
      </c>
      <c r="G3" s="165"/>
      <c r="H3" s="165"/>
      <c r="I3" s="165"/>
      <c r="J3" s="41"/>
      <c r="K3" s="41"/>
      <c r="L3" s="41"/>
      <c r="M3" s="41"/>
      <c r="N3" s="41"/>
    </row>
    <row r="4" spans="4:17">
      <c r="F4" s="117"/>
      <c r="G4" s="117"/>
      <c r="H4" s="117"/>
      <c r="I4" s="117"/>
    </row>
    <row r="5" spans="4:17" ht="26.25">
      <c r="F5" s="166" t="s">
        <v>116</v>
      </c>
      <c r="G5" s="166"/>
      <c r="H5" s="166"/>
      <c r="I5" s="166"/>
      <c r="J5" s="42"/>
      <c r="K5" s="42"/>
      <c r="L5" s="42"/>
      <c r="M5" s="42"/>
      <c r="N5" s="42"/>
    </row>
    <row r="8" spans="4:17" ht="143.25" customHeight="1">
      <c r="D8" s="43"/>
      <c r="E8" s="167" t="s">
        <v>147</v>
      </c>
      <c r="F8" s="167"/>
      <c r="G8" s="167"/>
      <c r="H8" s="167"/>
      <c r="I8" s="167"/>
      <c r="J8" s="167"/>
      <c r="K8" s="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16">
      <c r="D17" s="46"/>
      <c r="E17" s="48"/>
      <c r="F17" s="48"/>
      <c r="G17" s="48"/>
      <c r="H17" s="48"/>
    </row>
    <row r="18" spans="4:16">
      <c r="D18" s="46"/>
      <c r="E18" s="48"/>
      <c r="F18" s="48"/>
      <c r="G18" s="48"/>
      <c r="H18" s="48"/>
    </row>
    <row r="19" spans="4:16">
      <c r="D19" s="46"/>
      <c r="E19" s="48"/>
      <c r="F19" s="48"/>
      <c r="G19" s="48"/>
      <c r="H19" s="48"/>
    </row>
    <row r="20" spans="4:16">
      <c r="D20" s="46"/>
      <c r="E20" s="48"/>
      <c r="F20" s="48"/>
      <c r="G20" s="48"/>
      <c r="H20" s="48"/>
    </row>
    <row r="21" spans="4:16" ht="15.75" thickBot="1">
      <c r="D21" s="46"/>
      <c r="E21" s="48"/>
      <c r="F21" s="48"/>
      <c r="G21" s="48"/>
      <c r="H21" s="48"/>
    </row>
    <row r="22" spans="4:16" ht="23.25" customHeight="1">
      <c r="D22" s="46"/>
      <c r="E22" s="119"/>
      <c r="F22" s="120"/>
      <c r="G22" s="120"/>
      <c r="H22" s="120"/>
      <c r="I22" s="120"/>
      <c r="J22" s="120"/>
      <c r="K22" s="120"/>
      <c r="L22" s="121"/>
      <c r="M22" s="49"/>
      <c r="N22" s="49"/>
      <c r="O22" s="49"/>
      <c r="P22" s="50"/>
    </row>
    <row r="23" spans="4:16" ht="23.25">
      <c r="D23" s="46"/>
      <c r="E23" s="122"/>
      <c r="F23" s="168" t="s">
        <v>62</v>
      </c>
      <c r="G23" s="168"/>
      <c r="H23" s="168"/>
      <c r="I23" s="168"/>
      <c r="J23" s="168"/>
      <c r="K23" s="168"/>
      <c r="L23" s="123"/>
      <c r="M23" s="51"/>
      <c r="N23" s="51"/>
      <c r="O23" s="51"/>
      <c r="P23" s="50"/>
    </row>
    <row r="24" spans="4:16" ht="18">
      <c r="D24" s="46"/>
      <c r="E24" s="124"/>
      <c r="F24" s="169" t="s">
        <v>117</v>
      </c>
      <c r="G24" s="169"/>
      <c r="H24" s="169"/>
      <c r="I24" s="169"/>
      <c r="J24" s="169"/>
      <c r="K24" s="169"/>
      <c r="L24" s="125"/>
      <c r="M24" s="50"/>
      <c r="N24" s="50"/>
      <c r="O24" s="50"/>
      <c r="P24" s="50"/>
    </row>
    <row r="25" spans="4:16" ht="21">
      <c r="D25" s="50"/>
      <c r="E25" s="124"/>
      <c r="F25" s="52"/>
      <c r="G25" s="50"/>
      <c r="H25" s="50"/>
      <c r="I25" s="50"/>
      <c r="J25" s="50"/>
      <c r="K25" s="50"/>
      <c r="L25" s="125"/>
      <c r="M25" s="50"/>
      <c r="N25" s="50"/>
      <c r="O25" s="50"/>
      <c r="P25" s="50"/>
    </row>
    <row r="26" spans="4:16" ht="21">
      <c r="D26" s="53"/>
      <c r="E26" s="124"/>
      <c r="F26" s="50"/>
      <c r="G26" s="53"/>
      <c r="H26" s="53"/>
      <c r="I26" s="53"/>
      <c r="J26" s="53"/>
      <c r="K26" s="53"/>
      <c r="L26" s="126"/>
      <c r="M26" s="53"/>
      <c r="N26" s="53"/>
      <c r="O26" s="53"/>
      <c r="P26" s="53"/>
    </row>
    <row r="27" spans="4:16" ht="21">
      <c r="D27" s="53"/>
      <c r="E27" s="124"/>
      <c r="F27" s="53"/>
      <c r="G27" s="50"/>
      <c r="H27" s="118" t="s">
        <v>8</v>
      </c>
      <c r="I27" s="90">
        <f>registro!K7</f>
        <v>0</v>
      </c>
      <c r="J27" s="50"/>
      <c r="K27" s="50"/>
      <c r="L27" s="126"/>
      <c r="M27" s="53"/>
      <c r="N27" s="53"/>
      <c r="O27" s="53"/>
      <c r="P27" s="53"/>
    </row>
    <row r="28" spans="4:16" ht="21">
      <c r="D28" s="50"/>
      <c r="E28" s="127" t="s">
        <v>3</v>
      </c>
      <c r="F28" s="157">
        <f>registro!E8</f>
        <v>0</v>
      </c>
      <c r="G28" s="157"/>
      <c r="H28" s="118" t="s">
        <v>5</v>
      </c>
      <c r="I28" s="90">
        <f>registro!K8</f>
        <v>0</v>
      </c>
      <c r="J28" s="50"/>
      <c r="K28" s="50"/>
      <c r="L28" s="126"/>
      <c r="M28" s="53"/>
      <c r="N28" s="53"/>
      <c r="O28" s="53"/>
      <c r="P28" s="53"/>
    </row>
    <row r="29" spans="4:16" ht="21">
      <c r="D29" s="50"/>
      <c r="E29" s="127" t="s">
        <v>4</v>
      </c>
      <c r="F29" s="157">
        <f>registro!E9</f>
        <v>0</v>
      </c>
      <c r="G29" s="157"/>
      <c r="H29" s="118" t="s">
        <v>6</v>
      </c>
      <c r="I29" s="90">
        <f>registro!K9</f>
        <v>0</v>
      </c>
      <c r="J29" s="118" t="s">
        <v>20</v>
      </c>
      <c r="K29" s="91"/>
      <c r="L29" s="126"/>
      <c r="M29" s="53"/>
      <c r="N29" s="53"/>
      <c r="O29" s="53"/>
      <c r="P29" s="53"/>
    </row>
    <row r="30" spans="4:16" ht="21.75" thickBot="1">
      <c r="D30" s="53"/>
      <c r="E30" s="128"/>
      <c r="F30" s="129"/>
      <c r="G30" s="129"/>
      <c r="H30" s="129"/>
      <c r="I30" s="129"/>
      <c r="J30" s="129"/>
      <c r="K30" s="129"/>
      <c r="L30" s="130"/>
      <c r="M30" s="53"/>
      <c r="N30" s="53"/>
      <c r="O30" s="53"/>
      <c r="P30" s="53"/>
    </row>
    <row r="31" spans="4:16" ht="93" customHeight="1">
      <c r="D31" s="54"/>
      <c r="E31" s="173" t="s">
        <v>64</v>
      </c>
      <c r="F31" s="173"/>
      <c r="G31" s="173"/>
      <c r="H31" s="173"/>
      <c r="I31" s="173"/>
      <c r="J31" s="173"/>
      <c r="K31" s="173"/>
      <c r="L31" s="173"/>
      <c r="M31" s="55"/>
      <c r="N31" s="55"/>
      <c r="O31" s="55"/>
      <c r="P31" s="53"/>
    </row>
    <row r="32" spans="4:16" ht="28.5" customHeight="1">
      <c r="D32" s="56"/>
      <c r="E32" s="56"/>
      <c r="F32" s="56"/>
      <c r="G32" s="56"/>
      <c r="H32" s="56"/>
      <c r="I32" s="56"/>
      <c r="J32" s="56"/>
      <c r="K32" s="56"/>
      <c r="L32" s="56"/>
      <c r="M32" s="56"/>
      <c r="N32" s="39"/>
      <c r="O32" s="39"/>
      <c r="P32" s="39"/>
    </row>
    <row r="33" spans="6:17" ht="21">
      <c r="F33" s="92"/>
      <c r="G33" s="158" t="s">
        <v>15</v>
      </c>
      <c r="H33" s="158"/>
      <c r="I33" s="131"/>
      <c r="J33" s="131"/>
      <c r="K33" s="57"/>
      <c r="L33" s="57"/>
      <c r="M33" s="58"/>
      <c r="N33" s="58"/>
      <c r="O33" s="58"/>
    </row>
    <row r="34" spans="6:17" ht="84">
      <c r="F34" s="98" t="s">
        <v>10</v>
      </c>
      <c r="G34" s="99" t="s">
        <v>1</v>
      </c>
      <c r="H34" s="99" t="s">
        <v>2</v>
      </c>
      <c r="I34" s="133" t="s">
        <v>157</v>
      </c>
      <c r="J34" s="132" t="s">
        <v>19</v>
      </c>
      <c r="L34" s="59"/>
      <c r="M34" s="60"/>
      <c r="N34" s="60"/>
      <c r="O34" s="59"/>
      <c r="Q34" s="61"/>
    </row>
    <row r="35" spans="6:17" ht="21">
      <c r="F35" s="75">
        <v>1</v>
      </c>
      <c r="G35" s="75">
        <f>registro!E13</f>
        <v>0</v>
      </c>
      <c r="H35" s="75">
        <f>registro!F13</f>
        <v>0</v>
      </c>
      <c r="I35" s="76"/>
      <c r="J35" s="96" t="str">
        <f>+IF(ISERROR(AVERAGE(I35)),"",AVERAGE(I35))</f>
        <v/>
      </c>
      <c r="L35" s="32"/>
      <c r="M35" s="62"/>
      <c r="N35" s="62"/>
      <c r="O35" s="32"/>
      <c r="Q35" s="50"/>
    </row>
    <row r="36" spans="6:17" ht="21">
      <c r="F36" s="75">
        <v>2</v>
      </c>
      <c r="G36" s="75">
        <f>registro!E14</f>
        <v>0</v>
      </c>
      <c r="H36" s="75">
        <f>registro!F14</f>
        <v>0</v>
      </c>
      <c r="I36" s="76"/>
      <c r="J36" s="96" t="str">
        <f t="shared" ref="J36:J74" si="0">+IF(ISERROR(AVERAGE(I36)),"",AVERAGE(I36))</f>
        <v/>
      </c>
      <c r="L36" s="32"/>
      <c r="M36" s="62"/>
      <c r="N36" s="62"/>
      <c r="O36" s="32"/>
      <c r="Q36" s="50"/>
    </row>
    <row r="37" spans="6:17" ht="21">
      <c r="F37" s="75">
        <v>3</v>
      </c>
      <c r="G37" s="75">
        <f>registro!E15</f>
        <v>0</v>
      </c>
      <c r="H37" s="75">
        <f>registro!F15</f>
        <v>0</v>
      </c>
      <c r="I37" s="76"/>
      <c r="J37" s="96" t="str">
        <f t="shared" si="0"/>
        <v/>
      </c>
      <c r="L37" s="32"/>
      <c r="M37" s="62"/>
      <c r="N37" s="62"/>
      <c r="O37" s="32"/>
      <c r="Q37" s="50"/>
    </row>
    <row r="38" spans="6:17" ht="21">
      <c r="F38" s="75">
        <v>4</v>
      </c>
      <c r="G38" s="75">
        <f>registro!E16</f>
        <v>0</v>
      </c>
      <c r="H38" s="75">
        <f>registro!F16</f>
        <v>0</v>
      </c>
      <c r="I38" s="76"/>
      <c r="J38" s="96" t="str">
        <f t="shared" si="0"/>
        <v/>
      </c>
      <c r="L38" s="32"/>
      <c r="M38" s="62"/>
      <c r="N38" s="62"/>
      <c r="O38" s="32"/>
      <c r="Q38" s="50"/>
    </row>
    <row r="39" spans="6:17" ht="21">
      <c r="F39" s="75">
        <v>5</v>
      </c>
      <c r="G39" s="75">
        <f>registro!E17</f>
        <v>0</v>
      </c>
      <c r="H39" s="75">
        <f>registro!F17</f>
        <v>0</v>
      </c>
      <c r="I39" s="76"/>
      <c r="J39" s="96" t="str">
        <f t="shared" si="0"/>
        <v/>
      </c>
      <c r="L39" s="32"/>
      <c r="M39" s="62"/>
      <c r="N39" s="62"/>
      <c r="O39" s="32"/>
      <c r="Q39" s="50"/>
    </row>
    <row r="40" spans="6:17" ht="21">
      <c r="F40" s="75">
        <v>6</v>
      </c>
      <c r="G40" s="75">
        <f>registro!E18</f>
        <v>0</v>
      </c>
      <c r="H40" s="75">
        <f>registro!F18</f>
        <v>0</v>
      </c>
      <c r="I40" s="76"/>
      <c r="J40" s="96" t="str">
        <f t="shared" si="0"/>
        <v/>
      </c>
      <c r="L40" s="32"/>
      <c r="M40" s="62"/>
      <c r="N40" s="62"/>
      <c r="O40" s="32"/>
      <c r="Q40" s="50"/>
    </row>
    <row r="41" spans="6:17" ht="21">
      <c r="F41" s="75">
        <v>7</v>
      </c>
      <c r="G41" s="75">
        <f>registro!E19</f>
        <v>0</v>
      </c>
      <c r="H41" s="75">
        <f>registro!F19</f>
        <v>0</v>
      </c>
      <c r="I41" s="76"/>
      <c r="J41" s="96" t="str">
        <f t="shared" si="0"/>
        <v/>
      </c>
      <c r="L41" s="32"/>
      <c r="M41" s="62"/>
      <c r="N41" s="62"/>
      <c r="O41" s="32"/>
      <c r="Q41" s="50"/>
    </row>
    <row r="42" spans="6:17" ht="21">
      <c r="F42" s="75">
        <v>8</v>
      </c>
      <c r="G42" s="75">
        <f>registro!E20</f>
        <v>0</v>
      </c>
      <c r="H42" s="75">
        <f>registro!F20</f>
        <v>0</v>
      </c>
      <c r="I42" s="76"/>
      <c r="J42" s="96" t="str">
        <f t="shared" si="0"/>
        <v/>
      </c>
      <c r="L42" s="32"/>
      <c r="M42" s="62"/>
      <c r="N42" s="62"/>
      <c r="O42" s="32"/>
      <c r="Q42" s="50"/>
    </row>
    <row r="43" spans="6:17" ht="21">
      <c r="F43" s="75">
        <v>9</v>
      </c>
      <c r="G43" s="75">
        <f>registro!E21</f>
        <v>0</v>
      </c>
      <c r="H43" s="75">
        <f>registro!F21</f>
        <v>0</v>
      </c>
      <c r="I43" s="76"/>
      <c r="J43" s="96" t="str">
        <f t="shared" si="0"/>
        <v/>
      </c>
      <c r="L43" s="32"/>
      <c r="M43" s="62"/>
      <c r="N43" s="62"/>
      <c r="O43" s="32"/>
      <c r="Q43" s="50"/>
    </row>
    <row r="44" spans="6:17" ht="21">
      <c r="F44" s="75">
        <v>10</v>
      </c>
      <c r="G44" s="75">
        <f>registro!E22</f>
        <v>0</v>
      </c>
      <c r="H44" s="75">
        <f>registro!F22</f>
        <v>0</v>
      </c>
      <c r="I44" s="76"/>
      <c r="J44" s="96" t="str">
        <f t="shared" si="0"/>
        <v/>
      </c>
      <c r="L44" s="32"/>
      <c r="M44" s="62"/>
      <c r="N44" s="62"/>
      <c r="O44" s="32"/>
      <c r="Q44" s="50"/>
    </row>
    <row r="45" spans="6:17" ht="21">
      <c r="F45" s="75">
        <v>11</v>
      </c>
      <c r="G45" s="75">
        <f>registro!E23</f>
        <v>0</v>
      </c>
      <c r="H45" s="75">
        <f>registro!F23</f>
        <v>0</v>
      </c>
      <c r="I45" s="76"/>
      <c r="J45" s="96" t="str">
        <f t="shared" si="0"/>
        <v/>
      </c>
      <c r="L45" s="32"/>
      <c r="M45" s="62"/>
      <c r="N45" s="62"/>
      <c r="O45" s="32"/>
      <c r="Q45" s="50"/>
    </row>
    <row r="46" spans="6:17" ht="21">
      <c r="F46" s="75">
        <v>12</v>
      </c>
      <c r="G46" s="75">
        <f>registro!E24</f>
        <v>0</v>
      </c>
      <c r="H46" s="75">
        <f>registro!F24</f>
        <v>0</v>
      </c>
      <c r="I46" s="76"/>
      <c r="J46" s="96" t="str">
        <f t="shared" si="0"/>
        <v/>
      </c>
      <c r="L46" s="32"/>
      <c r="M46" s="62"/>
      <c r="N46" s="62"/>
      <c r="O46" s="32"/>
      <c r="Q46" s="50"/>
    </row>
    <row r="47" spans="6:17" ht="21">
      <c r="F47" s="75">
        <v>13</v>
      </c>
      <c r="G47" s="75">
        <f>registro!E25</f>
        <v>0</v>
      </c>
      <c r="H47" s="75">
        <f>registro!F25</f>
        <v>0</v>
      </c>
      <c r="I47" s="76"/>
      <c r="J47" s="96" t="str">
        <f t="shared" si="0"/>
        <v/>
      </c>
      <c r="L47" s="32"/>
      <c r="M47" s="62"/>
      <c r="N47" s="62"/>
      <c r="O47" s="32"/>
      <c r="Q47" s="50"/>
    </row>
    <row r="48" spans="6:17" ht="21">
      <c r="F48" s="75">
        <v>14</v>
      </c>
      <c r="G48" s="75">
        <f>registro!E26</f>
        <v>0</v>
      </c>
      <c r="H48" s="75">
        <f>registro!F26</f>
        <v>0</v>
      </c>
      <c r="I48" s="76"/>
      <c r="J48" s="96" t="str">
        <f t="shared" si="0"/>
        <v/>
      </c>
      <c r="L48" s="32"/>
      <c r="M48" s="62"/>
      <c r="N48" s="62"/>
      <c r="O48" s="32"/>
      <c r="Q48" s="50"/>
    </row>
    <row r="49" spans="6:17" ht="21">
      <c r="F49" s="75">
        <v>15</v>
      </c>
      <c r="G49" s="75">
        <f>registro!E27</f>
        <v>0</v>
      </c>
      <c r="H49" s="75">
        <f>registro!F27</f>
        <v>0</v>
      </c>
      <c r="I49" s="76"/>
      <c r="J49" s="96" t="str">
        <f t="shared" si="0"/>
        <v/>
      </c>
      <c r="L49" s="32"/>
      <c r="M49" s="62"/>
      <c r="N49" s="62"/>
      <c r="O49" s="32"/>
      <c r="Q49" s="50"/>
    </row>
    <row r="50" spans="6:17" ht="21">
      <c r="F50" s="75">
        <v>16</v>
      </c>
      <c r="G50" s="75">
        <f>registro!E28</f>
        <v>0</v>
      </c>
      <c r="H50" s="75">
        <f>registro!F28</f>
        <v>0</v>
      </c>
      <c r="I50" s="76"/>
      <c r="J50" s="96" t="str">
        <f t="shared" si="0"/>
        <v/>
      </c>
      <c r="L50" s="32"/>
      <c r="M50" s="62"/>
      <c r="N50" s="62"/>
      <c r="O50" s="32"/>
      <c r="Q50" s="50"/>
    </row>
    <row r="51" spans="6:17" ht="21">
      <c r="F51" s="75">
        <v>17</v>
      </c>
      <c r="G51" s="75">
        <f>registro!E29</f>
        <v>0</v>
      </c>
      <c r="H51" s="75">
        <f>registro!F29</f>
        <v>0</v>
      </c>
      <c r="I51" s="76"/>
      <c r="J51" s="96" t="str">
        <f t="shared" si="0"/>
        <v/>
      </c>
      <c r="L51" s="32"/>
      <c r="M51" s="62"/>
      <c r="N51" s="62"/>
      <c r="O51" s="32"/>
      <c r="Q51" s="50"/>
    </row>
    <row r="52" spans="6:17" ht="21">
      <c r="F52" s="75">
        <v>18</v>
      </c>
      <c r="G52" s="75">
        <f>registro!E30</f>
        <v>0</v>
      </c>
      <c r="H52" s="75">
        <f>registro!F30</f>
        <v>0</v>
      </c>
      <c r="I52" s="76"/>
      <c r="J52" s="96" t="str">
        <f t="shared" si="0"/>
        <v/>
      </c>
      <c r="L52" s="32"/>
      <c r="M52" s="62"/>
      <c r="N52" s="62"/>
      <c r="O52" s="32"/>
      <c r="Q52" s="50"/>
    </row>
    <row r="53" spans="6:17" ht="21">
      <c r="F53" s="75">
        <v>19</v>
      </c>
      <c r="G53" s="75">
        <f>registro!E31</f>
        <v>0</v>
      </c>
      <c r="H53" s="75">
        <f>registro!F31</f>
        <v>0</v>
      </c>
      <c r="I53" s="76"/>
      <c r="J53" s="96" t="str">
        <f t="shared" si="0"/>
        <v/>
      </c>
      <c r="L53" s="32"/>
      <c r="M53" s="62"/>
      <c r="N53" s="62"/>
      <c r="O53" s="32"/>
      <c r="Q53" s="50"/>
    </row>
    <row r="54" spans="6:17" ht="21">
      <c r="F54" s="75">
        <v>20</v>
      </c>
      <c r="G54" s="75">
        <f>registro!E32</f>
        <v>0</v>
      </c>
      <c r="H54" s="75">
        <f>registro!F32</f>
        <v>0</v>
      </c>
      <c r="I54" s="76"/>
      <c r="J54" s="96" t="str">
        <f t="shared" si="0"/>
        <v/>
      </c>
      <c r="L54" s="32"/>
      <c r="M54" s="62"/>
      <c r="N54" s="62"/>
      <c r="O54" s="32"/>
      <c r="Q54" s="50"/>
    </row>
    <row r="55" spans="6:17" ht="21">
      <c r="F55" s="75">
        <v>21</v>
      </c>
      <c r="G55" s="75">
        <f>registro!E33</f>
        <v>0</v>
      </c>
      <c r="H55" s="75">
        <f>registro!F33</f>
        <v>0</v>
      </c>
      <c r="I55" s="76"/>
      <c r="J55" s="96" t="str">
        <f t="shared" si="0"/>
        <v/>
      </c>
      <c r="L55" s="32"/>
      <c r="M55" s="62"/>
      <c r="N55" s="62"/>
      <c r="O55" s="32"/>
      <c r="Q55" s="50"/>
    </row>
    <row r="56" spans="6:17" ht="21">
      <c r="F56" s="75">
        <v>22</v>
      </c>
      <c r="G56" s="75">
        <f>registro!E34</f>
        <v>0</v>
      </c>
      <c r="H56" s="75">
        <f>registro!F34</f>
        <v>0</v>
      </c>
      <c r="I56" s="76"/>
      <c r="J56" s="96" t="str">
        <f t="shared" si="0"/>
        <v/>
      </c>
      <c r="L56" s="32"/>
      <c r="M56" s="62"/>
      <c r="N56" s="62"/>
      <c r="O56" s="32"/>
      <c r="Q56" s="50"/>
    </row>
    <row r="57" spans="6:17" ht="21">
      <c r="F57" s="75">
        <v>23</v>
      </c>
      <c r="G57" s="75">
        <f>registro!E35</f>
        <v>0</v>
      </c>
      <c r="H57" s="75">
        <f>registro!F35</f>
        <v>0</v>
      </c>
      <c r="I57" s="76"/>
      <c r="J57" s="96" t="str">
        <f t="shared" si="0"/>
        <v/>
      </c>
      <c r="L57" s="32"/>
      <c r="M57" s="62"/>
      <c r="N57" s="62"/>
      <c r="O57" s="32"/>
      <c r="Q57" s="50"/>
    </row>
    <row r="58" spans="6:17" ht="21">
      <c r="F58" s="75">
        <v>24</v>
      </c>
      <c r="G58" s="75">
        <f>registro!E36</f>
        <v>0</v>
      </c>
      <c r="H58" s="75">
        <f>registro!F36</f>
        <v>0</v>
      </c>
      <c r="I58" s="76"/>
      <c r="J58" s="96" t="str">
        <f t="shared" si="0"/>
        <v/>
      </c>
      <c r="L58" s="32"/>
      <c r="M58" s="62"/>
      <c r="N58" s="62"/>
      <c r="O58" s="32"/>
      <c r="Q58" s="50"/>
    </row>
    <row r="59" spans="6:17" ht="21">
      <c r="F59" s="75">
        <v>25</v>
      </c>
      <c r="G59" s="75">
        <f>registro!E37</f>
        <v>0</v>
      </c>
      <c r="H59" s="75">
        <f>registro!F37</f>
        <v>0</v>
      </c>
      <c r="I59" s="76"/>
      <c r="J59" s="96" t="str">
        <f t="shared" si="0"/>
        <v/>
      </c>
      <c r="L59" s="32"/>
      <c r="M59" s="62"/>
      <c r="N59" s="62"/>
      <c r="O59" s="32"/>
      <c r="Q59" s="50"/>
    </row>
    <row r="60" spans="6:17" ht="21">
      <c r="F60" s="75">
        <v>26</v>
      </c>
      <c r="G60" s="75">
        <f>registro!E38</f>
        <v>0</v>
      </c>
      <c r="H60" s="75">
        <f>registro!F38</f>
        <v>0</v>
      </c>
      <c r="I60" s="76"/>
      <c r="J60" s="96" t="str">
        <f t="shared" si="0"/>
        <v/>
      </c>
      <c r="L60" s="32"/>
      <c r="M60" s="62"/>
      <c r="N60" s="62"/>
      <c r="O60" s="32"/>
      <c r="Q60" s="50"/>
    </row>
    <row r="61" spans="6:17" ht="21">
      <c r="F61" s="75">
        <v>27</v>
      </c>
      <c r="G61" s="75">
        <f>registro!E39</f>
        <v>0</v>
      </c>
      <c r="H61" s="75">
        <f>registro!F39</f>
        <v>0</v>
      </c>
      <c r="I61" s="76"/>
      <c r="J61" s="96" t="str">
        <f t="shared" si="0"/>
        <v/>
      </c>
      <c r="L61" s="32"/>
      <c r="M61" s="62"/>
      <c r="N61" s="62"/>
      <c r="O61" s="32"/>
      <c r="Q61" s="50"/>
    </row>
    <row r="62" spans="6:17" ht="21">
      <c r="F62" s="75">
        <v>28</v>
      </c>
      <c r="G62" s="75">
        <f>registro!E40</f>
        <v>0</v>
      </c>
      <c r="H62" s="75">
        <f>registro!F40</f>
        <v>0</v>
      </c>
      <c r="I62" s="76"/>
      <c r="J62" s="96" t="str">
        <f t="shared" si="0"/>
        <v/>
      </c>
      <c r="L62" s="32"/>
      <c r="M62" s="62"/>
      <c r="N62" s="62"/>
      <c r="O62" s="32"/>
      <c r="Q62" s="50"/>
    </row>
    <row r="63" spans="6:17" ht="21">
      <c r="F63" s="75">
        <v>29</v>
      </c>
      <c r="G63" s="75">
        <f>registro!E41</f>
        <v>0</v>
      </c>
      <c r="H63" s="75">
        <f>registro!F41</f>
        <v>0</v>
      </c>
      <c r="I63" s="76"/>
      <c r="J63" s="96" t="str">
        <f t="shared" si="0"/>
        <v/>
      </c>
      <c r="L63" s="32"/>
      <c r="M63" s="62"/>
      <c r="N63" s="62"/>
      <c r="O63" s="32"/>
      <c r="Q63" s="50"/>
    </row>
    <row r="64" spans="6:17" ht="21">
      <c r="F64" s="75">
        <v>30</v>
      </c>
      <c r="G64" s="75">
        <f>registro!E42</f>
        <v>0</v>
      </c>
      <c r="H64" s="75">
        <f>registro!F42</f>
        <v>0</v>
      </c>
      <c r="I64" s="76"/>
      <c r="J64" s="96" t="str">
        <f t="shared" si="0"/>
        <v/>
      </c>
      <c r="L64" s="32"/>
      <c r="M64" s="62"/>
      <c r="N64" s="62"/>
      <c r="O64" s="32"/>
      <c r="Q64" s="50"/>
    </row>
    <row r="65" spans="4:17" ht="21">
      <c r="F65" s="75">
        <v>31</v>
      </c>
      <c r="G65" s="75">
        <f>registro!E43</f>
        <v>0</v>
      </c>
      <c r="H65" s="75">
        <f>registro!F43</f>
        <v>0</v>
      </c>
      <c r="I65" s="76"/>
      <c r="J65" s="96" t="str">
        <f t="shared" si="0"/>
        <v/>
      </c>
      <c r="L65" s="32"/>
      <c r="M65" s="62"/>
      <c r="N65" s="62"/>
      <c r="O65" s="32"/>
      <c r="Q65" s="50"/>
    </row>
    <row r="66" spans="4:17" ht="21">
      <c r="F66" s="75">
        <v>32</v>
      </c>
      <c r="G66" s="75">
        <f>registro!E44</f>
        <v>0</v>
      </c>
      <c r="H66" s="75">
        <f>registro!F44</f>
        <v>0</v>
      </c>
      <c r="I66" s="76"/>
      <c r="J66" s="96" t="str">
        <f t="shared" si="0"/>
        <v/>
      </c>
      <c r="L66" s="32"/>
      <c r="M66" s="62"/>
      <c r="N66" s="62"/>
      <c r="O66" s="32"/>
      <c r="Q66" s="50"/>
    </row>
    <row r="67" spans="4:17" ht="21">
      <c r="F67" s="75">
        <v>33</v>
      </c>
      <c r="G67" s="75">
        <f>registro!E45</f>
        <v>0</v>
      </c>
      <c r="H67" s="75">
        <f>registro!F45</f>
        <v>0</v>
      </c>
      <c r="I67" s="76"/>
      <c r="J67" s="96" t="str">
        <f t="shared" si="0"/>
        <v/>
      </c>
      <c r="L67" s="32"/>
      <c r="M67" s="62"/>
      <c r="N67" s="62"/>
      <c r="O67" s="32"/>
      <c r="Q67" s="50"/>
    </row>
    <row r="68" spans="4:17" ht="21">
      <c r="F68" s="75">
        <v>34</v>
      </c>
      <c r="G68" s="75">
        <f>registro!E46</f>
        <v>0</v>
      </c>
      <c r="H68" s="75">
        <f>registro!F46</f>
        <v>0</v>
      </c>
      <c r="I68" s="76"/>
      <c r="J68" s="96" t="str">
        <f t="shared" si="0"/>
        <v/>
      </c>
      <c r="L68" s="32"/>
      <c r="M68" s="62"/>
      <c r="N68" s="62"/>
      <c r="O68" s="32"/>
      <c r="Q68" s="50"/>
    </row>
    <row r="69" spans="4:17" ht="21">
      <c r="F69" s="75">
        <v>35</v>
      </c>
      <c r="G69" s="75">
        <f>registro!E47</f>
        <v>0</v>
      </c>
      <c r="H69" s="75">
        <f>registro!F47</f>
        <v>0</v>
      </c>
      <c r="I69" s="76"/>
      <c r="J69" s="96" t="str">
        <f t="shared" si="0"/>
        <v/>
      </c>
      <c r="L69" s="32"/>
      <c r="M69" s="62"/>
      <c r="N69" s="62"/>
      <c r="O69" s="32"/>
      <c r="Q69" s="50"/>
    </row>
    <row r="70" spans="4:17" ht="21">
      <c r="F70" s="75">
        <v>36</v>
      </c>
      <c r="G70" s="75">
        <f>registro!E48</f>
        <v>0</v>
      </c>
      <c r="H70" s="75">
        <f>registro!F48</f>
        <v>0</v>
      </c>
      <c r="I70" s="76"/>
      <c r="J70" s="96" t="str">
        <f t="shared" si="0"/>
        <v/>
      </c>
      <c r="L70" s="32"/>
      <c r="M70" s="62"/>
      <c r="N70" s="62"/>
      <c r="O70" s="32"/>
      <c r="Q70" s="50"/>
    </row>
    <row r="71" spans="4:17" ht="21">
      <c r="F71" s="75">
        <v>37</v>
      </c>
      <c r="G71" s="75">
        <f>registro!E49</f>
        <v>0</v>
      </c>
      <c r="H71" s="75">
        <f>registro!F49</f>
        <v>0</v>
      </c>
      <c r="I71" s="76"/>
      <c r="J71" s="96" t="str">
        <f t="shared" si="0"/>
        <v/>
      </c>
      <c r="L71" s="32"/>
      <c r="M71" s="62"/>
      <c r="N71" s="62"/>
      <c r="O71" s="32"/>
      <c r="Q71" s="50"/>
    </row>
    <row r="72" spans="4:17" ht="21">
      <c r="F72" s="75">
        <v>38</v>
      </c>
      <c r="G72" s="75">
        <f>registro!E50</f>
        <v>0</v>
      </c>
      <c r="H72" s="75">
        <f>registro!F50</f>
        <v>0</v>
      </c>
      <c r="I72" s="76"/>
      <c r="J72" s="96" t="str">
        <f t="shared" si="0"/>
        <v/>
      </c>
      <c r="L72" s="32"/>
      <c r="M72" s="62"/>
      <c r="N72" s="62"/>
      <c r="O72" s="32"/>
      <c r="Q72" s="50"/>
    </row>
    <row r="73" spans="4:17" ht="21">
      <c r="F73" s="75">
        <v>39</v>
      </c>
      <c r="G73" s="75">
        <f>registro!E51</f>
        <v>0</v>
      </c>
      <c r="H73" s="75">
        <f>registro!F51</f>
        <v>0</v>
      </c>
      <c r="I73" s="76"/>
      <c r="J73" s="96" t="str">
        <f t="shared" si="0"/>
        <v/>
      </c>
      <c r="L73" s="32"/>
      <c r="M73" s="62"/>
      <c r="N73" s="62"/>
      <c r="O73" s="32"/>
      <c r="Q73" s="50"/>
    </row>
    <row r="74" spans="4:17" ht="21.75" thickBot="1">
      <c r="F74" s="75">
        <v>40</v>
      </c>
      <c r="G74" s="75">
        <f>registro!E52</f>
        <v>0</v>
      </c>
      <c r="H74" s="82">
        <f>registro!F52</f>
        <v>0</v>
      </c>
      <c r="I74" s="78"/>
      <c r="J74" s="97" t="str">
        <f t="shared" si="0"/>
        <v/>
      </c>
      <c r="L74" s="32"/>
      <c r="M74" s="62"/>
      <c r="N74" s="62"/>
      <c r="O74" s="32"/>
      <c r="Q74" s="50"/>
    </row>
    <row r="75" spans="4:17" ht="21.75" thickBot="1">
      <c r="F75" s="39"/>
      <c r="G75" s="39"/>
      <c r="H75" s="152" t="s">
        <v>27</v>
      </c>
      <c r="I75" s="164"/>
      <c r="J75" s="103" t="e">
        <f>AVERAGE(J35:J74)</f>
        <v>#DIV/0!</v>
      </c>
      <c r="L75" s="39"/>
      <c r="M75" s="39"/>
    </row>
    <row r="76" spans="4:17" ht="23.25">
      <c r="E76" s="63"/>
      <c r="F76" s="63"/>
      <c r="G76" s="63"/>
      <c r="H76" s="63"/>
      <c r="I76" s="63"/>
      <c r="J76" s="63"/>
      <c r="K76" s="63"/>
      <c r="L76" s="63"/>
      <c r="M76" s="64"/>
      <c r="N76" s="39"/>
      <c r="O76" s="39"/>
      <c r="P76" s="39"/>
    </row>
    <row r="77" spans="4:17" ht="186" customHeight="1">
      <c r="D77" s="39"/>
      <c r="E77" s="172" t="s">
        <v>160</v>
      </c>
      <c r="F77" s="172"/>
      <c r="G77" s="172"/>
      <c r="H77" s="172"/>
      <c r="I77" s="172"/>
      <c r="J77" s="172"/>
      <c r="K77" s="172"/>
      <c r="L77" s="65"/>
      <c r="M77" s="65"/>
      <c r="N77" s="65"/>
      <c r="O77" s="39"/>
      <c r="P77" s="39"/>
    </row>
    <row r="78" spans="4:17" ht="14.25" customHeight="1">
      <c r="E78" s="66"/>
      <c r="F78" s="66"/>
      <c r="G78" s="66"/>
      <c r="H78" s="66"/>
      <c r="I78" s="66"/>
      <c r="J78" s="66"/>
      <c r="K78" s="66"/>
    </row>
    <row r="79" spans="4:17" ht="14.25" customHeight="1">
      <c r="E79" s="66"/>
      <c r="F79" s="66"/>
      <c r="G79" s="66"/>
      <c r="H79" s="66"/>
      <c r="I79" s="66"/>
      <c r="J79" s="66"/>
      <c r="K79" s="66"/>
    </row>
    <row r="80" spans="4:17" ht="14.25" customHeight="1">
      <c r="E80" s="66"/>
      <c r="F80" s="66"/>
      <c r="G80" s="66"/>
      <c r="H80" s="66"/>
      <c r="I80" s="66"/>
      <c r="J80" s="66"/>
      <c r="K80" s="66"/>
    </row>
    <row r="81" spans="5:11" ht="14.25" customHeight="1">
      <c r="E81" s="66"/>
      <c r="F81" s="66"/>
      <c r="G81" s="66"/>
      <c r="H81" s="66"/>
      <c r="I81" s="66"/>
      <c r="J81" s="66"/>
      <c r="K81" s="66"/>
    </row>
    <row r="82" spans="5:11" ht="14.25" customHeight="1">
      <c r="E82" s="66"/>
      <c r="F82" s="66"/>
      <c r="G82" s="66"/>
      <c r="H82" s="66"/>
      <c r="I82" s="66"/>
      <c r="J82" s="66"/>
      <c r="K82" s="66"/>
    </row>
    <row r="83" spans="5:11" ht="14.25" customHeight="1">
      <c r="E83" s="66"/>
      <c r="F83" s="66"/>
      <c r="G83" s="66"/>
      <c r="H83" s="66"/>
      <c r="I83" s="66"/>
      <c r="J83" s="66"/>
      <c r="K83" s="66"/>
    </row>
    <row r="84" spans="5:11" ht="14.25" customHeight="1">
      <c r="E84" s="66"/>
      <c r="F84" s="66"/>
      <c r="G84" s="66"/>
      <c r="H84" s="66"/>
      <c r="I84" s="66"/>
      <c r="J84" s="66"/>
      <c r="K84" s="66"/>
    </row>
    <row r="85" spans="5:11" ht="14.25" customHeight="1">
      <c r="E85" s="66"/>
      <c r="F85" s="66"/>
      <c r="G85" s="66"/>
      <c r="H85" s="66"/>
      <c r="I85" s="66"/>
      <c r="J85" s="66"/>
      <c r="K85" s="66"/>
    </row>
    <row r="86" spans="5:11" ht="14.25" customHeight="1">
      <c r="E86" s="66"/>
      <c r="F86" s="66"/>
      <c r="G86" s="66"/>
      <c r="H86" s="66"/>
      <c r="I86" s="66"/>
      <c r="J86" s="66"/>
      <c r="K86" s="66"/>
    </row>
    <row r="87" spans="5:11" ht="14.25" customHeight="1">
      <c r="E87" s="66"/>
      <c r="F87" s="66"/>
      <c r="G87" s="66"/>
      <c r="H87" s="66"/>
      <c r="I87" s="66"/>
      <c r="J87" s="66"/>
      <c r="K87" s="66"/>
    </row>
  </sheetData>
  <sheetProtection password="C9BF" sheet="1" objects="1" scenarios="1" selectLockedCells="1"/>
  <mergeCells count="11">
    <mergeCell ref="F28:G28"/>
    <mergeCell ref="F3:I3"/>
    <mergeCell ref="F5:I5"/>
    <mergeCell ref="E8:J8"/>
    <mergeCell ref="F23:K23"/>
    <mergeCell ref="F24:K24"/>
    <mergeCell ref="F29:G29"/>
    <mergeCell ref="E31:L31"/>
    <mergeCell ref="G33:H33"/>
    <mergeCell ref="H75:I75"/>
    <mergeCell ref="E77:K77"/>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39.xml><?xml version="1.0" encoding="utf-8"?>
<worksheet xmlns="http://schemas.openxmlformats.org/spreadsheetml/2006/main" xmlns:r="http://schemas.openxmlformats.org/officeDocument/2006/relationships">
  <sheetPr codeName="Hoja40">
    <pageSetUpPr autoPageBreaks="0" fitToPage="1"/>
  </sheetPr>
  <dimension ref="D1:Q87"/>
  <sheetViews>
    <sheetView showGridLines="0" showRowColHeaders="0" topLeftCell="C1" zoomScale="60" zoomScaleNormal="60" workbookViewId="0">
      <pane ySplit="1" topLeftCell="A2" activePane="bottomLeft" state="frozen"/>
      <selection pane="bottomLeft" activeCell="K29" sqref="K29"/>
    </sheetView>
  </sheetViews>
  <sheetFormatPr baseColWidth="10" defaultColWidth="10.85546875" defaultRowHeight="15"/>
  <cols>
    <col min="1" max="3" width="10.85546875" style="40"/>
    <col min="4" max="4" width="8.7109375" style="40" customWidth="1"/>
    <col min="5" max="5" width="14.7109375" style="40" customWidth="1"/>
    <col min="6" max="6" width="13.42578125" style="40" customWidth="1"/>
    <col min="7" max="7" width="50.5703125" style="40" customWidth="1"/>
    <col min="8" max="8" width="40.140625" style="40" customWidth="1"/>
    <col min="9" max="10" width="17.5703125" style="40" customWidth="1"/>
    <col min="11" max="11" width="25.140625" style="40" customWidth="1"/>
    <col min="12" max="12" width="15" style="40" customWidth="1"/>
    <col min="13" max="13" width="19" style="40" customWidth="1"/>
    <col min="14" max="14" width="19.42578125" style="40" customWidth="1"/>
    <col min="15" max="15" width="15" style="40" customWidth="1"/>
    <col min="16" max="16" width="16.140625" style="40" customWidth="1"/>
    <col min="17" max="17" width="17" style="40" customWidth="1"/>
    <col min="18" max="16384" width="10.85546875" style="40"/>
  </cols>
  <sheetData>
    <row r="1" spans="4:17" s="116" customFormat="1" ht="33" customHeight="1"/>
    <row r="3" spans="4:17" ht="28.5">
      <c r="F3" s="165" t="s">
        <v>60</v>
      </c>
      <c r="G3" s="165"/>
      <c r="H3" s="165"/>
      <c r="I3" s="165"/>
      <c r="J3" s="41"/>
      <c r="K3" s="41"/>
      <c r="L3" s="41"/>
      <c r="M3" s="41"/>
      <c r="N3" s="41"/>
    </row>
    <row r="4" spans="4:17">
      <c r="F4" s="117"/>
      <c r="G4" s="117"/>
      <c r="H4" s="117"/>
      <c r="I4" s="117"/>
    </row>
    <row r="5" spans="4:17" ht="26.25">
      <c r="F5" s="166" t="s">
        <v>118</v>
      </c>
      <c r="G5" s="166"/>
      <c r="H5" s="166"/>
      <c r="I5" s="166"/>
      <c r="J5" s="42"/>
      <c r="K5" s="42"/>
      <c r="L5" s="42"/>
      <c r="M5" s="42"/>
      <c r="N5" s="42"/>
    </row>
    <row r="8" spans="4:17" ht="143.25" customHeight="1">
      <c r="D8" s="43"/>
      <c r="E8" s="167" t="s">
        <v>147</v>
      </c>
      <c r="F8" s="167"/>
      <c r="G8" s="167"/>
      <c r="H8" s="167"/>
      <c r="I8" s="167"/>
      <c r="J8" s="167"/>
      <c r="K8" s="67"/>
      <c r="L8" s="44"/>
      <c r="M8" s="44"/>
      <c r="N8" s="44"/>
      <c r="O8" s="44"/>
      <c r="P8" s="44"/>
      <c r="Q8" s="44"/>
    </row>
    <row r="10" spans="4:17">
      <c r="D10" s="45"/>
      <c r="E10" s="46"/>
      <c r="F10" s="47"/>
      <c r="G10" s="47"/>
      <c r="H10" s="47"/>
    </row>
    <row r="11" spans="4:17">
      <c r="D11" s="46"/>
      <c r="E11" s="46"/>
      <c r="F11" s="46"/>
      <c r="G11" s="46"/>
      <c r="H11" s="46"/>
    </row>
    <row r="12" spans="4:17">
      <c r="D12" s="46"/>
      <c r="E12" s="46"/>
      <c r="F12" s="46"/>
      <c r="G12" s="46"/>
      <c r="H12" s="46"/>
    </row>
    <row r="13" spans="4:17" ht="14.25" customHeight="1">
      <c r="D13" s="46"/>
      <c r="E13" s="48"/>
      <c r="F13" s="48"/>
      <c r="G13" s="48"/>
      <c r="H13" s="48"/>
    </row>
    <row r="14" spans="4:17">
      <c r="D14" s="46"/>
      <c r="E14" s="48"/>
      <c r="F14" s="48"/>
      <c r="G14" s="48"/>
      <c r="H14" s="48"/>
    </row>
    <row r="15" spans="4:17">
      <c r="D15" s="46"/>
      <c r="E15" s="48"/>
      <c r="F15" s="48"/>
      <c r="G15" s="48"/>
      <c r="H15" s="48"/>
    </row>
    <row r="16" spans="4:17">
      <c r="D16" s="46"/>
      <c r="E16" s="48"/>
      <c r="F16" s="48"/>
      <c r="G16" s="48"/>
      <c r="H16" s="48"/>
    </row>
    <row r="17" spans="4:16">
      <c r="D17" s="46"/>
      <c r="E17" s="48"/>
      <c r="F17" s="48"/>
      <c r="G17" s="48"/>
      <c r="H17" s="48"/>
    </row>
    <row r="18" spans="4:16">
      <c r="D18" s="46"/>
      <c r="E18" s="48"/>
      <c r="F18" s="48"/>
      <c r="G18" s="48"/>
      <c r="H18" s="48"/>
    </row>
    <row r="19" spans="4:16">
      <c r="D19" s="46"/>
      <c r="E19" s="48"/>
      <c r="F19" s="48"/>
      <c r="G19" s="48"/>
      <c r="H19" s="48"/>
    </row>
    <row r="20" spans="4:16">
      <c r="D20" s="46"/>
      <c r="E20" s="48"/>
      <c r="F20" s="48"/>
      <c r="G20" s="48"/>
      <c r="H20" s="48"/>
    </row>
    <row r="21" spans="4:16" ht="15.75" thickBot="1">
      <c r="D21" s="46"/>
      <c r="E21" s="48"/>
      <c r="F21" s="48"/>
      <c r="G21" s="48"/>
      <c r="H21" s="48"/>
    </row>
    <row r="22" spans="4:16" ht="23.25" customHeight="1">
      <c r="D22" s="46"/>
      <c r="E22" s="119"/>
      <c r="F22" s="120"/>
      <c r="G22" s="120"/>
      <c r="H22" s="120"/>
      <c r="I22" s="120"/>
      <c r="J22" s="120"/>
      <c r="K22" s="120"/>
      <c r="L22" s="121"/>
      <c r="M22" s="49"/>
      <c r="N22" s="49"/>
      <c r="O22" s="49"/>
      <c r="P22" s="50"/>
    </row>
    <row r="23" spans="4:16" ht="23.25">
      <c r="D23" s="46"/>
      <c r="E23" s="122"/>
      <c r="F23" s="168" t="s">
        <v>62</v>
      </c>
      <c r="G23" s="168"/>
      <c r="H23" s="168"/>
      <c r="I23" s="168"/>
      <c r="J23" s="168"/>
      <c r="K23" s="168"/>
      <c r="L23" s="123"/>
      <c r="M23" s="51"/>
      <c r="N23" s="51"/>
      <c r="O23" s="51"/>
      <c r="P23" s="50"/>
    </row>
    <row r="24" spans="4:16" ht="18">
      <c r="D24" s="46"/>
      <c r="E24" s="124"/>
      <c r="F24" s="169" t="s">
        <v>119</v>
      </c>
      <c r="G24" s="169"/>
      <c r="H24" s="169"/>
      <c r="I24" s="169"/>
      <c r="J24" s="169"/>
      <c r="K24" s="169"/>
      <c r="L24" s="125"/>
      <c r="M24" s="50"/>
      <c r="N24" s="50"/>
      <c r="O24" s="50"/>
      <c r="P24" s="50"/>
    </row>
    <row r="25" spans="4:16" ht="21">
      <c r="D25" s="50"/>
      <c r="E25" s="124"/>
      <c r="F25" s="52"/>
      <c r="G25" s="50"/>
      <c r="H25" s="50"/>
      <c r="I25" s="50"/>
      <c r="J25" s="50"/>
      <c r="K25" s="50"/>
      <c r="L25" s="125"/>
      <c r="M25" s="50"/>
      <c r="N25" s="50"/>
      <c r="O25" s="50"/>
      <c r="P25" s="50"/>
    </row>
    <row r="26" spans="4:16" ht="21">
      <c r="D26" s="53"/>
      <c r="E26" s="124"/>
      <c r="F26" s="50"/>
      <c r="G26" s="53"/>
      <c r="H26" s="53"/>
      <c r="I26" s="53"/>
      <c r="J26" s="53"/>
      <c r="K26" s="53"/>
      <c r="L26" s="126"/>
      <c r="M26" s="53"/>
      <c r="N26" s="53"/>
      <c r="O26" s="53"/>
      <c r="P26" s="53"/>
    </row>
    <row r="27" spans="4:16" ht="21">
      <c r="D27" s="53"/>
      <c r="E27" s="124"/>
      <c r="F27" s="53"/>
      <c r="G27" s="50"/>
      <c r="H27" s="118" t="s">
        <v>8</v>
      </c>
      <c r="I27" s="90">
        <f>registro!K7</f>
        <v>0</v>
      </c>
      <c r="J27" s="50"/>
      <c r="K27" s="50"/>
      <c r="L27" s="126"/>
      <c r="M27" s="53"/>
      <c r="N27" s="53"/>
      <c r="O27" s="53"/>
      <c r="P27" s="53"/>
    </row>
    <row r="28" spans="4:16" ht="21">
      <c r="D28" s="50"/>
      <c r="E28" s="127" t="s">
        <v>3</v>
      </c>
      <c r="F28" s="157">
        <f>registro!E8</f>
        <v>0</v>
      </c>
      <c r="G28" s="157"/>
      <c r="H28" s="118" t="s">
        <v>5</v>
      </c>
      <c r="I28" s="90">
        <f>registro!K8</f>
        <v>0</v>
      </c>
      <c r="J28" s="50"/>
      <c r="K28" s="50"/>
      <c r="L28" s="126"/>
      <c r="M28" s="53"/>
      <c r="N28" s="53"/>
      <c r="O28" s="53"/>
      <c r="P28" s="53"/>
    </row>
    <row r="29" spans="4:16" ht="21">
      <c r="D29" s="50"/>
      <c r="E29" s="127" t="s">
        <v>4</v>
      </c>
      <c r="F29" s="157">
        <f>registro!E9</f>
        <v>0</v>
      </c>
      <c r="G29" s="157"/>
      <c r="H29" s="118" t="s">
        <v>6</v>
      </c>
      <c r="I29" s="90">
        <f>registro!K9</f>
        <v>0</v>
      </c>
      <c r="J29" s="118" t="s">
        <v>20</v>
      </c>
      <c r="K29" s="91"/>
      <c r="L29" s="126"/>
      <c r="M29" s="53"/>
      <c r="N29" s="53"/>
      <c r="O29" s="53"/>
      <c r="P29" s="53"/>
    </row>
    <row r="30" spans="4:16" ht="21.75" thickBot="1">
      <c r="D30" s="53"/>
      <c r="E30" s="128"/>
      <c r="F30" s="129"/>
      <c r="G30" s="129"/>
      <c r="H30" s="129"/>
      <c r="I30" s="129"/>
      <c r="J30" s="129"/>
      <c r="K30" s="129"/>
      <c r="L30" s="130"/>
      <c r="M30" s="53"/>
      <c r="N30" s="53"/>
      <c r="O30" s="53"/>
      <c r="P30" s="53"/>
    </row>
    <row r="31" spans="4:16" ht="93" customHeight="1">
      <c r="D31" s="54"/>
      <c r="E31" s="173" t="s">
        <v>64</v>
      </c>
      <c r="F31" s="173"/>
      <c r="G31" s="173"/>
      <c r="H31" s="173"/>
      <c r="I31" s="173"/>
      <c r="J31" s="173"/>
      <c r="K31" s="173"/>
      <c r="L31" s="173"/>
      <c r="M31" s="55"/>
      <c r="N31" s="55"/>
      <c r="O31" s="55"/>
      <c r="P31" s="53"/>
    </row>
    <row r="32" spans="4:16" ht="28.5" customHeight="1">
      <c r="D32" s="56"/>
      <c r="E32" s="56"/>
      <c r="F32" s="56"/>
      <c r="G32" s="56"/>
      <c r="H32" s="56"/>
      <c r="I32" s="56"/>
      <c r="J32" s="56"/>
      <c r="K32" s="56"/>
      <c r="L32" s="56"/>
      <c r="M32" s="56"/>
      <c r="N32" s="39"/>
      <c r="O32" s="39"/>
      <c r="P32" s="39"/>
    </row>
    <row r="33" spans="6:17" ht="21">
      <c r="F33" s="92"/>
      <c r="G33" s="158" t="s">
        <v>15</v>
      </c>
      <c r="H33" s="158"/>
      <c r="I33" s="131"/>
      <c r="J33" s="131"/>
      <c r="K33" s="57"/>
      <c r="L33" s="57"/>
      <c r="M33" s="58"/>
      <c r="N33" s="58"/>
      <c r="O33" s="58"/>
    </row>
    <row r="34" spans="6:17" ht="84">
      <c r="F34" s="98" t="s">
        <v>10</v>
      </c>
      <c r="G34" s="99" t="s">
        <v>1</v>
      </c>
      <c r="H34" s="99" t="s">
        <v>2</v>
      </c>
      <c r="I34" s="133" t="s">
        <v>157</v>
      </c>
      <c r="J34" s="132" t="s">
        <v>19</v>
      </c>
      <c r="L34" s="59"/>
      <c r="M34" s="60"/>
      <c r="N34" s="60"/>
      <c r="O34" s="59"/>
      <c r="Q34" s="61"/>
    </row>
    <row r="35" spans="6:17" ht="21">
      <c r="F35" s="75">
        <v>1</v>
      </c>
      <c r="G35" s="75">
        <f>registro!E13</f>
        <v>0</v>
      </c>
      <c r="H35" s="75">
        <f>registro!F13</f>
        <v>0</v>
      </c>
      <c r="I35" s="76"/>
      <c r="J35" s="96" t="str">
        <f>+IF(ISERROR(AVERAGE(I35)),"",AVERAGE(I35))</f>
        <v/>
      </c>
      <c r="L35" s="32"/>
      <c r="M35" s="62"/>
      <c r="N35" s="62"/>
      <c r="O35" s="32"/>
      <c r="Q35" s="50"/>
    </row>
    <row r="36" spans="6:17" ht="21">
      <c r="F36" s="75">
        <v>2</v>
      </c>
      <c r="G36" s="75">
        <f>registro!E14</f>
        <v>0</v>
      </c>
      <c r="H36" s="75">
        <f>registro!F14</f>
        <v>0</v>
      </c>
      <c r="I36" s="76"/>
      <c r="J36" s="96" t="str">
        <f t="shared" ref="J36:J74" si="0">+IF(ISERROR(AVERAGE(I36)),"",AVERAGE(I36))</f>
        <v/>
      </c>
      <c r="L36" s="32"/>
      <c r="M36" s="62"/>
      <c r="N36" s="62"/>
      <c r="O36" s="32"/>
      <c r="Q36" s="50"/>
    </row>
    <row r="37" spans="6:17" ht="21">
      <c r="F37" s="75">
        <v>3</v>
      </c>
      <c r="G37" s="75">
        <f>registro!E15</f>
        <v>0</v>
      </c>
      <c r="H37" s="75">
        <f>registro!F15</f>
        <v>0</v>
      </c>
      <c r="I37" s="76"/>
      <c r="J37" s="96" t="str">
        <f t="shared" si="0"/>
        <v/>
      </c>
      <c r="L37" s="32"/>
      <c r="M37" s="62"/>
      <c r="N37" s="62"/>
      <c r="O37" s="32"/>
      <c r="Q37" s="50"/>
    </row>
    <row r="38" spans="6:17" ht="21">
      <c r="F38" s="75">
        <v>4</v>
      </c>
      <c r="G38" s="75">
        <f>registro!E16</f>
        <v>0</v>
      </c>
      <c r="H38" s="75">
        <f>registro!F16</f>
        <v>0</v>
      </c>
      <c r="I38" s="76"/>
      <c r="J38" s="96" t="str">
        <f t="shared" si="0"/>
        <v/>
      </c>
      <c r="L38" s="32"/>
      <c r="M38" s="62"/>
      <c r="N38" s="62"/>
      <c r="O38" s="32"/>
      <c r="Q38" s="50"/>
    </row>
    <row r="39" spans="6:17" ht="21">
      <c r="F39" s="75">
        <v>5</v>
      </c>
      <c r="G39" s="75">
        <f>registro!E17</f>
        <v>0</v>
      </c>
      <c r="H39" s="75">
        <f>registro!F17</f>
        <v>0</v>
      </c>
      <c r="I39" s="76"/>
      <c r="J39" s="96" t="str">
        <f t="shared" si="0"/>
        <v/>
      </c>
      <c r="L39" s="32"/>
      <c r="M39" s="62"/>
      <c r="N39" s="62"/>
      <c r="O39" s="32"/>
      <c r="Q39" s="50"/>
    </row>
    <row r="40" spans="6:17" ht="21">
      <c r="F40" s="75">
        <v>6</v>
      </c>
      <c r="G40" s="75">
        <f>registro!E18</f>
        <v>0</v>
      </c>
      <c r="H40" s="75">
        <f>registro!F18</f>
        <v>0</v>
      </c>
      <c r="I40" s="76"/>
      <c r="J40" s="96" t="str">
        <f t="shared" si="0"/>
        <v/>
      </c>
      <c r="L40" s="32"/>
      <c r="M40" s="62"/>
      <c r="N40" s="62"/>
      <c r="O40" s="32"/>
      <c r="Q40" s="50"/>
    </row>
    <row r="41" spans="6:17" ht="21">
      <c r="F41" s="75">
        <v>7</v>
      </c>
      <c r="G41" s="75">
        <f>registro!E19</f>
        <v>0</v>
      </c>
      <c r="H41" s="75">
        <f>registro!F19</f>
        <v>0</v>
      </c>
      <c r="I41" s="76"/>
      <c r="J41" s="96" t="str">
        <f t="shared" si="0"/>
        <v/>
      </c>
      <c r="L41" s="32"/>
      <c r="M41" s="62"/>
      <c r="N41" s="62"/>
      <c r="O41" s="32"/>
      <c r="Q41" s="50"/>
    </row>
    <row r="42" spans="6:17" ht="21">
      <c r="F42" s="75">
        <v>8</v>
      </c>
      <c r="G42" s="75">
        <f>registro!E20</f>
        <v>0</v>
      </c>
      <c r="H42" s="75">
        <f>registro!F20</f>
        <v>0</v>
      </c>
      <c r="I42" s="76"/>
      <c r="J42" s="96" t="str">
        <f t="shared" si="0"/>
        <v/>
      </c>
      <c r="L42" s="32"/>
      <c r="M42" s="62"/>
      <c r="N42" s="62"/>
      <c r="O42" s="32"/>
      <c r="Q42" s="50"/>
    </row>
    <row r="43" spans="6:17" ht="21">
      <c r="F43" s="75">
        <v>9</v>
      </c>
      <c r="G43" s="75">
        <f>registro!E21</f>
        <v>0</v>
      </c>
      <c r="H43" s="75">
        <f>registro!F21</f>
        <v>0</v>
      </c>
      <c r="I43" s="76"/>
      <c r="J43" s="96" t="str">
        <f t="shared" si="0"/>
        <v/>
      </c>
      <c r="L43" s="32"/>
      <c r="M43" s="62"/>
      <c r="N43" s="62"/>
      <c r="O43" s="32"/>
      <c r="Q43" s="50"/>
    </row>
    <row r="44" spans="6:17" ht="21">
      <c r="F44" s="75">
        <v>10</v>
      </c>
      <c r="G44" s="75">
        <f>registro!E22</f>
        <v>0</v>
      </c>
      <c r="H44" s="75">
        <f>registro!F22</f>
        <v>0</v>
      </c>
      <c r="I44" s="76"/>
      <c r="J44" s="96" t="str">
        <f t="shared" si="0"/>
        <v/>
      </c>
      <c r="L44" s="32"/>
      <c r="M44" s="62"/>
      <c r="N44" s="62"/>
      <c r="O44" s="32"/>
      <c r="Q44" s="50"/>
    </row>
    <row r="45" spans="6:17" ht="21">
      <c r="F45" s="75">
        <v>11</v>
      </c>
      <c r="G45" s="75">
        <f>registro!E23</f>
        <v>0</v>
      </c>
      <c r="H45" s="75">
        <f>registro!F23</f>
        <v>0</v>
      </c>
      <c r="I45" s="76"/>
      <c r="J45" s="96" t="str">
        <f t="shared" si="0"/>
        <v/>
      </c>
      <c r="L45" s="32"/>
      <c r="M45" s="62"/>
      <c r="N45" s="62"/>
      <c r="O45" s="32"/>
      <c r="Q45" s="50"/>
    </row>
    <row r="46" spans="6:17" ht="21">
      <c r="F46" s="75">
        <v>12</v>
      </c>
      <c r="G46" s="75">
        <f>registro!E24</f>
        <v>0</v>
      </c>
      <c r="H46" s="75">
        <f>registro!F24</f>
        <v>0</v>
      </c>
      <c r="I46" s="76"/>
      <c r="J46" s="96" t="str">
        <f t="shared" si="0"/>
        <v/>
      </c>
      <c r="L46" s="32"/>
      <c r="M46" s="62"/>
      <c r="N46" s="62"/>
      <c r="O46" s="32"/>
      <c r="Q46" s="50"/>
    </row>
    <row r="47" spans="6:17" ht="21">
      <c r="F47" s="75">
        <v>13</v>
      </c>
      <c r="G47" s="75">
        <f>registro!E25</f>
        <v>0</v>
      </c>
      <c r="H47" s="75">
        <f>registro!F25</f>
        <v>0</v>
      </c>
      <c r="I47" s="76"/>
      <c r="J47" s="96" t="str">
        <f t="shared" si="0"/>
        <v/>
      </c>
      <c r="L47" s="32"/>
      <c r="M47" s="62"/>
      <c r="N47" s="62"/>
      <c r="O47" s="32"/>
      <c r="Q47" s="50"/>
    </row>
    <row r="48" spans="6:17" ht="21">
      <c r="F48" s="75">
        <v>14</v>
      </c>
      <c r="G48" s="75">
        <f>registro!E26</f>
        <v>0</v>
      </c>
      <c r="H48" s="75">
        <f>registro!F26</f>
        <v>0</v>
      </c>
      <c r="I48" s="76"/>
      <c r="J48" s="96" t="str">
        <f t="shared" si="0"/>
        <v/>
      </c>
      <c r="L48" s="32"/>
      <c r="M48" s="62"/>
      <c r="N48" s="62"/>
      <c r="O48" s="32"/>
      <c r="Q48" s="50"/>
    </row>
    <row r="49" spans="6:17" ht="21">
      <c r="F49" s="75">
        <v>15</v>
      </c>
      <c r="G49" s="75">
        <f>registro!E27</f>
        <v>0</v>
      </c>
      <c r="H49" s="75">
        <f>registro!F27</f>
        <v>0</v>
      </c>
      <c r="I49" s="76"/>
      <c r="J49" s="96" t="str">
        <f t="shared" si="0"/>
        <v/>
      </c>
      <c r="L49" s="32"/>
      <c r="M49" s="62"/>
      <c r="N49" s="62"/>
      <c r="O49" s="32"/>
      <c r="Q49" s="50"/>
    </row>
    <row r="50" spans="6:17" ht="21">
      <c r="F50" s="75">
        <v>16</v>
      </c>
      <c r="G50" s="75">
        <f>registro!E28</f>
        <v>0</v>
      </c>
      <c r="H50" s="75">
        <f>registro!F28</f>
        <v>0</v>
      </c>
      <c r="I50" s="76"/>
      <c r="J50" s="96" t="str">
        <f t="shared" si="0"/>
        <v/>
      </c>
      <c r="L50" s="32"/>
      <c r="M50" s="62"/>
      <c r="N50" s="62"/>
      <c r="O50" s="32"/>
      <c r="Q50" s="50"/>
    </row>
    <row r="51" spans="6:17" ht="21">
      <c r="F51" s="75">
        <v>17</v>
      </c>
      <c r="G51" s="75">
        <f>registro!E29</f>
        <v>0</v>
      </c>
      <c r="H51" s="75">
        <f>registro!F29</f>
        <v>0</v>
      </c>
      <c r="I51" s="76"/>
      <c r="J51" s="96" t="str">
        <f t="shared" si="0"/>
        <v/>
      </c>
      <c r="L51" s="32"/>
      <c r="M51" s="62"/>
      <c r="N51" s="62"/>
      <c r="O51" s="32"/>
      <c r="Q51" s="50"/>
    </row>
    <row r="52" spans="6:17" ht="21">
      <c r="F52" s="75">
        <v>18</v>
      </c>
      <c r="G52" s="75">
        <f>registro!E30</f>
        <v>0</v>
      </c>
      <c r="H52" s="75">
        <f>registro!F30</f>
        <v>0</v>
      </c>
      <c r="I52" s="76"/>
      <c r="J52" s="96" t="str">
        <f t="shared" si="0"/>
        <v/>
      </c>
      <c r="L52" s="32"/>
      <c r="M52" s="62"/>
      <c r="N52" s="62"/>
      <c r="O52" s="32"/>
      <c r="Q52" s="50"/>
    </row>
    <row r="53" spans="6:17" ht="21">
      <c r="F53" s="75">
        <v>19</v>
      </c>
      <c r="G53" s="75">
        <f>registro!E31</f>
        <v>0</v>
      </c>
      <c r="H53" s="75">
        <f>registro!F31</f>
        <v>0</v>
      </c>
      <c r="I53" s="76"/>
      <c r="J53" s="96" t="str">
        <f t="shared" si="0"/>
        <v/>
      </c>
      <c r="L53" s="32"/>
      <c r="M53" s="62"/>
      <c r="N53" s="62"/>
      <c r="O53" s="32"/>
      <c r="Q53" s="50"/>
    </row>
    <row r="54" spans="6:17" ht="21">
      <c r="F54" s="75">
        <v>20</v>
      </c>
      <c r="G54" s="75">
        <f>registro!E32</f>
        <v>0</v>
      </c>
      <c r="H54" s="75">
        <f>registro!F32</f>
        <v>0</v>
      </c>
      <c r="I54" s="76"/>
      <c r="J54" s="96" t="str">
        <f t="shared" si="0"/>
        <v/>
      </c>
      <c r="L54" s="32"/>
      <c r="M54" s="62"/>
      <c r="N54" s="62"/>
      <c r="O54" s="32"/>
      <c r="Q54" s="50"/>
    </row>
    <row r="55" spans="6:17" ht="21">
      <c r="F55" s="75">
        <v>21</v>
      </c>
      <c r="G55" s="75">
        <f>registro!E33</f>
        <v>0</v>
      </c>
      <c r="H55" s="75">
        <f>registro!F33</f>
        <v>0</v>
      </c>
      <c r="I55" s="76"/>
      <c r="J55" s="96" t="str">
        <f t="shared" si="0"/>
        <v/>
      </c>
      <c r="L55" s="32"/>
      <c r="M55" s="62"/>
      <c r="N55" s="62"/>
      <c r="O55" s="32"/>
      <c r="Q55" s="50"/>
    </row>
    <row r="56" spans="6:17" ht="21">
      <c r="F56" s="75">
        <v>22</v>
      </c>
      <c r="G56" s="75">
        <f>registro!E34</f>
        <v>0</v>
      </c>
      <c r="H56" s="75">
        <f>registro!F34</f>
        <v>0</v>
      </c>
      <c r="I56" s="76"/>
      <c r="J56" s="96" t="str">
        <f t="shared" si="0"/>
        <v/>
      </c>
      <c r="L56" s="32"/>
      <c r="M56" s="62"/>
      <c r="N56" s="62"/>
      <c r="O56" s="32"/>
      <c r="Q56" s="50"/>
    </row>
    <row r="57" spans="6:17" ht="21">
      <c r="F57" s="75">
        <v>23</v>
      </c>
      <c r="G57" s="75">
        <f>registro!E35</f>
        <v>0</v>
      </c>
      <c r="H57" s="75">
        <f>registro!F35</f>
        <v>0</v>
      </c>
      <c r="I57" s="76"/>
      <c r="J57" s="96" t="str">
        <f t="shared" si="0"/>
        <v/>
      </c>
      <c r="L57" s="32"/>
      <c r="M57" s="62"/>
      <c r="N57" s="62"/>
      <c r="O57" s="32"/>
      <c r="Q57" s="50"/>
    </row>
    <row r="58" spans="6:17" ht="21">
      <c r="F58" s="75">
        <v>24</v>
      </c>
      <c r="G58" s="75">
        <f>registro!E36</f>
        <v>0</v>
      </c>
      <c r="H58" s="75">
        <f>registro!F36</f>
        <v>0</v>
      </c>
      <c r="I58" s="76"/>
      <c r="J58" s="96" t="str">
        <f t="shared" si="0"/>
        <v/>
      </c>
      <c r="L58" s="32"/>
      <c r="M58" s="62"/>
      <c r="N58" s="62"/>
      <c r="O58" s="32"/>
      <c r="Q58" s="50"/>
    </row>
    <row r="59" spans="6:17" ht="21">
      <c r="F59" s="75">
        <v>25</v>
      </c>
      <c r="G59" s="75">
        <f>registro!E37</f>
        <v>0</v>
      </c>
      <c r="H59" s="75">
        <f>registro!F37</f>
        <v>0</v>
      </c>
      <c r="I59" s="76"/>
      <c r="J59" s="96" t="str">
        <f t="shared" si="0"/>
        <v/>
      </c>
      <c r="L59" s="32"/>
      <c r="M59" s="62"/>
      <c r="N59" s="62"/>
      <c r="O59" s="32"/>
      <c r="Q59" s="50"/>
    </row>
    <row r="60" spans="6:17" ht="21">
      <c r="F60" s="75">
        <v>26</v>
      </c>
      <c r="G60" s="75">
        <f>registro!E38</f>
        <v>0</v>
      </c>
      <c r="H60" s="75">
        <f>registro!F38</f>
        <v>0</v>
      </c>
      <c r="I60" s="76"/>
      <c r="J60" s="96" t="str">
        <f t="shared" si="0"/>
        <v/>
      </c>
      <c r="L60" s="32"/>
      <c r="M60" s="62"/>
      <c r="N60" s="62"/>
      <c r="O60" s="32"/>
      <c r="Q60" s="50"/>
    </row>
    <row r="61" spans="6:17" ht="21">
      <c r="F61" s="75">
        <v>27</v>
      </c>
      <c r="G61" s="75">
        <f>registro!E39</f>
        <v>0</v>
      </c>
      <c r="H61" s="75">
        <f>registro!F39</f>
        <v>0</v>
      </c>
      <c r="I61" s="76"/>
      <c r="J61" s="96" t="str">
        <f t="shared" si="0"/>
        <v/>
      </c>
      <c r="L61" s="32"/>
      <c r="M61" s="62"/>
      <c r="N61" s="62"/>
      <c r="O61" s="32"/>
      <c r="Q61" s="50"/>
    </row>
    <row r="62" spans="6:17" ht="21">
      <c r="F62" s="75">
        <v>28</v>
      </c>
      <c r="G62" s="75">
        <f>registro!E40</f>
        <v>0</v>
      </c>
      <c r="H62" s="75">
        <f>registro!F40</f>
        <v>0</v>
      </c>
      <c r="I62" s="76"/>
      <c r="J62" s="96" t="str">
        <f t="shared" si="0"/>
        <v/>
      </c>
      <c r="L62" s="32"/>
      <c r="M62" s="62"/>
      <c r="N62" s="62"/>
      <c r="O62" s="32"/>
      <c r="Q62" s="50"/>
    </row>
    <row r="63" spans="6:17" ht="21">
      <c r="F63" s="75">
        <v>29</v>
      </c>
      <c r="G63" s="75">
        <f>registro!E41</f>
        <v>0</v>
      </c>
      <c r="H63" s="75">
        <f>registro!F41</f>
        <v>0</v>
      </c>
      <c r="I63" s="76"/>
      <c r="J63" s="96" t="str">
        <f t="shared" si="0"/>
        <v/>
      </c>
      <c r="L63" s="32"/>
      <c r="M63" s="62"/>
      <c r="N63" s="62"/>
      <c r="O63" s="32"/>
      <c r="Q63" s="50"/>
    </row>
    <row r="64" spans="6:17" ht="21">
      <c r="F64" s="75">
        <v>30</v>
      </c>
      <c r="G64" s="75">
        <f>registro!E42</f>
        <v>0</v>
      </c>
      <c r="H64" s="75">
        <f>registro!F42</f>
        <v>0</v>
      </c>
      <c r="I64" s="76"/>
      <c r="J64" s="96" t="str">
        <f t="shared" si="0"/>
        <v/>
      </c>
      <c r="L64" s="32"/>
      <c r="M64" s="62"/>
      <c r="N64" s="62"/>
      <c r="O64" s="32"/>
      <c r="Q64" s="50"/>
    </row>
    <row r="65" spans="4:17" ht="21">
      <c r="F65" s="75">
        <v>31</v>
      </c>
      <c r="G65" s="75">
        <f>registro!E43</f>
        <v>0</v>
      </c>
      <c r="H65" s="75">
        <f>registro!F43</f>
        <v>0</v>
      </c>
      <c r="I65" s="76"/>
      <c r="J65" s="96" t="str">
        <f t="shared" si="0"/>
        <v/>
      </c>
      <c r="L65" s="32"/>
      <c r="M65" s="62"/>
      <c r="N65" s="62"/>
      <c r="O65" s="32"/>
      <c r="Q65" s="50"/>
    </row>
    <row r="66" spans="4:17" ht="21">
      <c r="F66" s="75">
        <v>32</v>
      </c>
      <c r="G66" s="75">
        <f>registro!E44</f>
        <v>0</v>
      </c>
      <c r="H66" s="75">
        <f>registro!F44</f>
        <v>0</v>
      </c>
      <c r="I66" s="76"/>
      <c r="J66" s="96" t="str">
        <f t="shared" si="0"/>
        <v/>
      </c>
      <c r="L66" s="32"/>
      <c r="M66" s="62"/>
      <c r="N66" s="62"/>
      <c r="O66" s="32"/>
      <c r="Q66" s="50"/>
    </row>
    <row r="67" spans="4:17" ht="21">
      <c r="F67" s="75">
        <v>33</v>
      </c>
      <c r="G67" s="75">
        <f>registro!E45</f>
        <v>0</v>
      </c>
      <c r="H67" s="75">
        <f>registro!F45</f>
        <v>0</v>
      </c>
      <c r="I67" s="76"/>
      <c r="J67" s="96" t="str">
        <f t="shared" si="0"/>
        <v/>
      </c>
      <c r="L67" s="32"/>
      <c r="M67" s="62"/>
      <c r="N67" s="62"/>
      <c r="O67" s="32"/>
      <c r="Q67" s="50"/>
    </row>
    <row r="68" spans="4:17" ht="21">
      <c r="F68" s="75">
        <v>34</v>
      </c>
      <c r="G68" s="75">
        <f>registro!E46</f>
        <v>0</v>
      </c>
      <c r="H68" s="75">
        <f>registro!F46</f>
        <v>0</v>
      </c>
      <c r="I68" s="76"/>
      <c r="J68" s="96" t="str">
        <f t="shared" si="0"/>
        <v/>
      </c>
      <c r="L68" s="32"/>
      <c r="M68" s="62"/>
      <c r="N68" s="62"/>
      <c r="O68" s="32"/>
      <c r="Q68" s="50"/>
    </row>
    <row r="69" spans="4:17" ht="21">
      <c r="F69" s="75">
        <v>35</v>
      </c>
      <c r="G69" s="75">
        <f>registro!E47</f>
        <v>0</v>
      </c>
      <c r="H69" s="75">
        <f>registro!F47</f>
        <v>0</v>
      </c>
      <c r="I69" s="76"/>
      <c r="J69" s="96" t="str">
        <f t="shared" si="0"/>
        <v/>
      </c>
      <c r="L69" s="32"/>
      <c r="M69" s="62"/>
      <c r="N69" s="62"/>
      <c r="O69" s="32"/>
      <c r="Q69" s="50"/>
    </row>
    <row r="70" spans="4:17" ht="21">
      <c r="F70" s="75">
        <v>36</v>
      </c>
      <c r="G70" s="75">
        <f>registro!E48</f>
        <v>0</v>
      </c>
      <c r="H70" s="75">
        <f>registro!F48</f>
        <v>0</v>
      </c>
      <c r="I70" s="76"/>
      <c r="J70" s="96" t="str">
        <f t="shared" si="0"/>
        <v/>
      </c>
      <c r="L70" s="32"/>
      <c r="M70" s="62"/>
      <c r="N70" s="62"/>
      <c r="O70" s="32"/>
      <c r="Q70" s="50"/>
    </row>
    <row r="71" spans="4:17" ht="21">
      <c r="F71" s="75">
        <v>37</v>
      </c>
      <c r="G71" s="75">
        <f>registro!E49</f>
        <v>0</v>
      </c>
      <c r="H71" s="75">
        <f>registro!F49</f>
        <v>0</v>
      </c>
      <c r="I71" s="76"/>
      <c r="J71" s="96" t="str">
        <f t="shared" si="0"/>
        <v/>
      </c>
      <c r="L71" s="32"/>
      <c r="M71" s="62"/>
      <c r="N71" s="62"/>
      <c r="O71" s="32"/>
      <c r="Q71" s="50"/>
    </row>
    <row r="72" spans="4:17" ht="21">
      <c r="F72" s="75">
        <v>38</v>
      </c>
      <c r="G72" s="75">
        <f>registro!E50</f>
        <v>0</v>
      </c>
      <c r="H72" s="75">
        <f>registro!F50</f>
        <v>0</v>
      </c>
      <c r="I72" s="76"/>
      <c r="J72" s="96" t="str">
        <f t="shared" si="0"/>
        <v/>
      </c>
      <c r="L72" s="32"/>
      <c r="M72" s="62"/>
      <c r="N72" s="62"/>
      <c r="O72" s="32"/>
      <c r="Q72" s="50"/>
    </row>
    <row r="73" spans="4:17" ht="21">
      <c r="F73" s="75">
        <v>39</v>
      </c>
      <c r="G73" s="75">
        <f>registro!E51</f>
        <v>0</v>
      </c>
      <c r="H73" s="75">
        <f>registro!F51</f>
        <v>0</v>
      </c>
      <c r="I73" s="76"/>
      <c r="J73" s="96" t="str">
        <f t="shared" si="0"/>
        <v/>
      </c>
      <c r="L73" s="32"/>
      <c r="M73" s="62"/>
      <c r="N73" s="62"/>
      <c r="O73" s="32"/>
      <c r="Q73" s="50"/>
    </row>
    <row r="74" spans="4:17" ht="21.75" thickBot="1">
      <c r="F74" s="75">
        <v>40</v>
      </c>
      <c r="G74" s="75">
        <f>registro!E52</f>
        <v>0</v>
      </c>
      <c r="H74" s="82">
        <f>registro!F52</f>
        <v>0</v>
      </c>
      <c r="I74" s="78"/>
      <c r="J74" s="97" t="str">
        <f t="shared" si="0"/>
        <v/>
      </c>
      <c r="L74" s="32"/>
      <c r="M74" s="62"/>
      <c r="N74" s="62"/>
      <c r="O74" s="32"/>
      <c r="Q74" s="50"/>
    </row>
    <row r="75" spans="4:17" ht="21.75" thickBot="1">
      <c r="F75" s="39"/>
      <c r="G75" s="39"/>
      <c r="H75" s="152" t="s">
        <v>27</v>
      </c>
      <c r="I75" s="164"/>
      <c r="J75" s="103" t="e">
        <f>AVERAGE(J35:J74)</f>
        <v>#DIV/0!</v>
      </c>
      <c r="L75" s="39"/>
      <c r="M75" s="39"/>
    </row>
    <row r="76" spans="4:17" ht="23.25">
      <c r="E76" s="63"/>
      <c r="F76" s="63"/>
      <c r="G76" s="63"/>
      <c r="H76" s="63"/>
      <c r="I76" s="63"/>
      <c r="J76" s="63"/>
      <c r="K76" s="63"/>
      <c r="L76" s="63"/>
      <c r="M76" s="64"/>
      <c r="N76" s="39"/>
      <c r="O76" s="39"/>
      <c r="P76" s="39"/>
    </row>
    <row r="77" spans="4:17" ht="186" customHeight="1">
      <c r="D77" s="39"/>
      <c r="E77" s="172" t="s">
        <v>162</v>
      </c>
      <c r="F77" s="172"/>
      <c r="G77" s="172"/>
      <c r="H77" s="172"/>
      <c r="I77" s="172"/>
      <c r="J77" s="172"/>
      <c r="K77" s="172"/>
      <c r="L77" s="65"/>
      <c r="M77" s="65"/>
      <c r="N77" s="65"/>
      <c r="O77" s="39"/>
      <c r="P77" s="39"/>
    </row>
    <row r="78" spans="4:17" ht="14.25" customHeight="1">
      <c r="E78" s="66"/>
      <c r="F78" s="66"/>
      <c r="G78" s="66"/>
      <c r="H78" s="66"/>
      <c r="I78" s="66"/>
      <c r="J78" s="66"/>
      <c r="K78" s="66"/>
    </row>
    <row r="79" spans="4:17" ht="14.25" customHeight="1">
      <c r="E79" s="66"/>
      <c r="F79" s="66"/>
      <c r="G79" s="66"/>
      <c r="H79" s="66"/>
      <c r="I79" s="66"/>
      <c r="J79" s="66"/>
      <c r="K79" s="66"/>
    </row>
    <row r="80" spans="4:17" ht="14.25" customHeight="1">
      <c r="E80" s="66"/>
      <c r="F80" s="66"/>
      <c r="G80" s="66"/>
      <c r="H80" s="66"/>
      <c r="I80" s="66"/>
      <c r="J80" s="66"/>
      <c r="K80" s="66"/>
    </row>
    <row r="81" spans="5:11" ht="14.25" customHeight="1">
      <c r="E81" s="66"/>
      <c r="F81" s="66"/>
      <c r="G81" s="66"/>
      <c r="H81" s="66"/>
      <c r="I81" s="66"/>
      <c r="J81" s="66"/>
      <c r="K81" s="66"/>
    </row>
    <row r="82" spans="5:11" ht="14.25" customHeight="1">
      <c r="E82" s="66"/>
      <c r="F82" s="66"/>
      <c r="G82" s="66"/>
      <c r="H82" s="66"/>
      <c r="I82" s="66"/>
      <c r="J82" s="66"/>
      <c r="K82" s="66"/>
    </row>
    <row r="83" spans="5:11" ht="14.25" customHeight="1">
      <c r="E83" s="66"/>
      <c r="F83" s="66"/>
      <c r="G83" s="66"/>
      <c r="H83" s="66"/>
      <c r="I83" s="66"/>
      <c r="J83" s="66"/>
      <c r="K83" s="66"/>
    </row>
    <row r="84" spans="5:11" ht="14.25" customHeight="1">
      <c r="E84" s="66"/>
      <c r="F84" s="66"/>
      <c r="G84" s="66"/>
      <c r="H84" s="66"/>
      <c r="I84" s="66"/>
      <c r="J84" s="66"/>
      <c r="K84" s="66"/>
    </row>
    <row r="85" spans="5:11" ht="14.25" customHeight="1">
      <c r="E85" s="66"/>
      <c r="F85" s="66"/>
      <c r="G85" s="66"/>
      <c r="H85" s="66"/>
      <c r="I85" s="66"/>
      <c r="J85" s="66"/>
      <c r="K85" s="66"/>
    </row>
    <row r="86" spans="5:11" ht="14.25" customHeight="1">
      <c r="E86" s="66"/>
      <c r="F86" s="66"/>
      <c r="G86" s="66"/>
      <c r="H86" s="66"/>
      <c r="I86" s="66"/>
      <c r="J86" s="66"/>
      <c r="K86" s="66"/>
    </row>
    <row r="87" spans="5:11" ht="14.25" customHeight="1">
      <c r="E87" s="66"/>
      <c r="F87" s="66"/>
      <c r="G87" s="66"/>
      <c r="H87" s="66"/>
      <c r="I87" s="66"/>
      <c r="J87" s="66"/>
      <c r="K87" s="66"/>
    </row>
  </sheetData>
  <sheetProtection password="C9BF" sheet="1" objects="1" scenarios="1" selectLockedCells="1"/>
  <mergeCells count="11">
    <mergeCell ref="F28:G28"/>
    <mergeCell ref="F3:I3"/>
    <mergeCell ref="F5:I5"/>
    <mergeCell ref="E8:J8"/>
    <mergeCell ref="F23:K23"/>
    <mergeCell ref="F24:K24"/>
    <mergeCell ref="F29:G29"/>
    <mergeCell ref="E31:L31"/>
    <mergeCell ref="G33:H33"/>
    <mergeCell ref="H75:I75"/>
    <mergeCell ref="E77:K77"/>
  </mergeCells>
  <dataValidations count="1">
    <dataValidation type="whole" allowBlank="1" showInputMessage="1" showErrorMessage="1" errorTitle="Error de puntaje" error="Por favor introduzca un puntaje entre 1 y 10." sqref="I35:I74">
      <formula1>1</formula1>
      <formula2>10</formula2>
    </dataValidation>
  </dataValidations>
  <printOptions horizontalCentered="1"/>
  <pageMargins left="0.70866141732283472" right="0.70866141732283472" top="0.74803149606299213" bottom="0.74803149606299213" header="0.31496062992125984" footer="0.31496062992125984"/>
  <pageSetup paperSize="122" scale="41" orientation="landscape" r:id="rId1"/>
  <drawing r:id="rId2"/>
</worksheet>
</file>

<file path=xl/worksheets/sheet4.xml><?xml version="1.0" encoding="utf-8"?>
<worksheet xmlns="http://schemas.openxmlformats.org/spreadsheetml/2006/main" xmlns:r="http://schemas.openxmlformats.org/officeDocument/2006/relationships">
  <sheetPr codeName="Hoja5">
    <pageSetUpPr autoPageBreaks="0"/>
  </sheetPr>
  <dimension ref="D1:M52"/>
  <sheetViews>
    <sheetView showGridLines="0" showRowColHeaders="0" zoomScale="60" zoomScaleNormal="60" workbookViewId="0">
      <pane ySplit="1" topLeftCell="A2" activePane="bottomLeft" state="frozen"/>
      <selection pane="bottomLeft" activeCell="E8" sqref="E8:F8"/>
    </sheetView>
  </sheetViews>
  <sheetFormatPr baseColWidth="10" defaultColWidth="11" defaultRowHeight="15"/>
  <cols>
    <col min="1" max="3" width="11" style="27"/>
    <col min="4" max="4" width="9" style="27" customWidth="1"/>
    <col min="5" max="5" width="52.28515625" style="27" customWidth="1"/>
    <col min="6" max="6" width="50.5703125" style="27" customWidth="1"/>
    <col min="7" max="7" width="11.42578125" style="27" customWidth="1"/>
    <col min="8" max="10" width="0" style="27" hidden="1" customWidth="1"/>
    <col min="11" max="16384" width="11" style="27"/>
  </cols>
  <sheetData>
    <row r="1" spans="4:13" s="85" customFormat="1" ht="33" customHeight="1"/>
    <row r="3" spans="4:13" ht="28.5">
      <c r="E3" s="33"/>
      <c r="F3" s="86" t="s">
        <v>9</v>
      </c>
      <c r="G3" s="33"/>
      <c r="H3" s="33"/>
      <c r="I3" s="33"/>
      <c r="J3" s="33"/>
      <c r="K3" s="33"/>
      <c r="L3" s="33"/>
      <c r="M3" s="33"/>
    </row>
    <row r="4" spans="4:13" ht="28.5">
      <c r="F4" s="34"/>
      <c r="G4" s="34"/>
      <c r="H4" s="34"/>
      <c r="I4" s="34"/>
      <c r="J4" s="34"/>
      <c r="K4" s="34"/>
      <c r="L4" s="33"/>
      <c r="M4" s="33"/>
    </row>
    <row r="5" spans="4:13" ht="28.5">
      <c r="F5" s="34"/>
      <c r="G5" s="34"/>
      <c r="H5" s="34"/>
      <c r="I5" s="34"/>
      <c r="J5" s="34"/>
      <c r="K5" s="34"/>
      <c r="L5" s="33"/>
      <c r="M5" s="33"/>
    </row>
    <row r="7" spans="4:13" ht="23.25">
      <c r="D7" s="35"/>
      <c r="E7" s="35"/>
      <c r="F7" s="35"/>
      <c r="G7" s="87" t="s">
        <v>8</v>
      </c>
      <c r="H7" s="35"/>
      <c r="I7" s="35"/>
      <c r="J7" s="35"/>
      <c r="K7" s="146"/>
    </row>
    <row r="8" spans="4:13" ht="23.25">
      <c r="D8" s="87" t="s">
        <v>3</v>
      </c>
      <c r="E8" s="150"/>
      <c r="F8" s="151"/>
      <c r="G8" s="87" t="s">
        <v>5</v>
      </c>
      <c r="H8" s="36"/>
      <c r="I8" s="37"/>
      <c r="J8" s="37"/>
      <c r="K8" s="146"/>
    </row>
    <row r="9" spans="4:13" ht="23.25">
      <c r="D9" s="87" t="s">
        <v>13</v>
      </c>
      <c r="E9" s="150"/>
      <c r="F9" s="151"/>
      <c r="G9" s="87" t="s">
        <v>6</v>
      </c>
      <c r="H9" s="36"/>
      <c r="I9" s="37"/>
      <c r="J9" s="37"/>
      <c r="K9" s="146"/>
    </row>
    <row r="12" spans="4:13" ht="69.75">
      <c r="D12" s="141" t="s">
        <v>10</v>
      </c>
      <c r="E12" s="142" t="s">
        <v>1</v>
      </c>
      <c r="F12" s="142" t="s">
        <v>2</v>
      </c>
    </row>
    <row r="13" spans="4:13" ht="23.25">
      <c r="D13" s="143">
        <v>1</v>
      </c>
      <c r="E13" s="144"/>
      <c r="F13" s="144"/>
      <c r="G13" s="38" t="str">
        <f>CONCATENATE(E13," ",F13)</f>
        <v xml:space="preserve"> </v>
      </c>
    </row>
    <row r="14" spans="4:13" ht="23.25">
      <c r="D14" s="143">
        <v>2</v>
      </c>
      <c r="E14" s="145"/>
      <c r="F14" s="145"/>
      <c r="G14" s="38" t="str">
        <f t="shared" ref="G14:G52" si="0">CONCATENATE(E14," ",F14)</f>
        <v xml:space="preserve"> </v>
      </c>
    </row>
    <row r="15" spans="4:13" ht="23.25">
      <c r="D15" s="143">
        <v>3</v>
      </c>
      <c r="E15" s="145"/>
      <c r="F15" s="145"/>
      <c r="G15" s="38" t="str">
        <f t="shared" si="0"/>
        <v xml:space="preserve"> </v>
      </c>
    </row>
    <row r="16" spans="4:13" ht="23.25">
      <c r="D16" s="143">
        <v>4</v>
      </c>
      <c r="E16" s="145"/>
      <c r="F16" s="145"/>
      <c r="G16" s="38" t="str">
        <f t="shared" si="0"/>
        <v xml:space="preserve"> </v>
      </c>
    </row>
    <row r="17" spans="4:7" ht="23.25">
      <c r="D17" s="143">
        <v>5</v>
      </c>
      <c r="E17" s="145"/>
      <c r="F17" s="145"/>
      <c r="G17" s="38" t="str">
        <f t="shared" si="0"/>
        <v xml:space="preserve"> </v>
      </c>
    </row>
    <row r="18" spans="4:7" ht="23.25">
      <c r="D18" s="143">
        <v>6</v>
      </c>
      <c r="E18" s="145"/>
      <c r="F18" s="145"/>
      <c r="G18" s="38" t="str">
        <f t="shared" si="0"/>
        <v xml:space="preserve"> </v>
      </c>
    </row>
    <row r="19" spans="4:7" ht="23.25">
      <c r="D19" s="143">
        <v>7</v>
      </c>
      <c r="E19" s="145"/>
      <c r="F19" s="145"/>
      <c r="G19" s="38" t="str">
        <f t="shared" si="0"/>
        <v xml:space="preserve"> </v>
      </c>
    </row>
    <row r="20" spans="4:7" ht="23.25">
      <c r="D20" s="143">
        <v>8</v>
      </c>
      <c r="E20" s="145"/>
      <c r="F20" s="145"/>
      <c r="G20" s="38" t="str">
        <f t="shared" si="0"/>
        <v xml:space="preserve"> </v>
      </c>
    </row>
    <row r="21" spans="4:7" ht="23.25">
      <c r="D21" s="143">
        <v>9</v>
      </c>
      <c r="E21" s="145"/>
      <c r="F21" s="145"/>
      <c r="G21" s="38" t="str">
        <f t="shared" si="0"/>
        <v xml:space="preserve"> </v>
      </c>
    </row>
    <row r="22" spans="4:7" ht="23.25">
      <c r="D22" s="143">
        <v>10</v>
      </c>
      <c r="E22" s="145"/>
      <c r="F22" s="145"/>
      <c r="G22" s="38" t="str">
        <f t="shared" si="0"/>
        <v xml:space="preserve"> </v>
      </c>
    </row>
    <row r="23" spans="4:7" ht="23.25">
      <c r="D23" s="143">
        <v>11</v>
      </c>
      <c r="E23" s="145"/>
      <c r="F23" s="145"/>
      <c r="G23" s="38" t="str">
        <f t="shared" si="0"/>
        <v xml:space="preserve"> </v>
      </c>
    </row>
    <row r="24" spans="4:7" ht="23.25">
      <c r="D24" s="143">
        <v>12</v>
      </c>
      <c r="E24" s="145"/>
      <c r="F24" s="145"/>
      <c r="G24" s="38" t="str">
        <f t="shared" si="0"/>
        <v xml:space="preserve"> </v>
      </c>
    </row>
    <row r="25" spans="4:7" ht="23.25">
      <c r="D25" s="143">
        <v>13</v>
      </c>
      <c r="E25" s="145"/>
      <c r="F25" s="145"/>
      <c r="G25" s="38" t="str">
        <f t="shared" si="0"/>
        <v xml:space="preserve"> </v>
      </c>
    </row>
    <row r="26" spans="4:7" ht="23.25">
      <c r="D26" s="143">
        <v>14</v>
      </c>
      <c r="E26" s="145"/>
      <c r="F26" s="145"/>
      <c r="G26" s="38" t="str">
        <f t="shared" si="0"/>
        <v xml:space="preserve"> </v>
      </c>
    </row>
    <row r="27" spans="4:7" ht="23.25">
      <c r="D27" s="143">
        <v>15</v>
      </c>
      <c r="E27" s="145"/>
      <c r="F27" s="145"/>
      <c r="G27" s="38" t="str">
        <f t="shared" si="0"/>
        <v xml:space="preserve"> </v>
      </c>
    </row>
    <row r="28" spans="4:7" ht="23.25">
      <c r="D28" s="143">
        <v>16</v>
      </c>
      <c r="E28" s="145"/>
      <c r="F28" s="145"/>
      <c r="G28" s="38" t="str">
        <f t="shared" si="0"/>
        <v xml:space="preserve"> </v>
      </c>
    </row>
    <row r="29" spans="4:7" ht="23.25">
      <c r="D29" s="143">
        <v>17</v>
      </c>
      <c r="E29" s="145"/>
      <c r="F29" s="145"/>
      <c r="G29" s="38" t="str">
        <f t="shared" si="0"/>
        <v xml:space="preserve"> </v>
      </c>
    </row>
    <row r="30" spans="4:7" ht="23.25">
      <c r="D30" s="143">
        <v>18</v>
      </c>
      <c r="E30" s="145"/>
      <c r="F30" s="145"/>
      <c r="G30" s="38" t="str">
        <f t="shared" si="0"/>
        <v xml:space="preserve"> </v>
      </c>
    </row>
    <row r="31" spans="4:7" ht="23.25">
      <c r="D31" s="143">
        <v>19</v>
      </c>
      <c r="E31" s="145"/>
      <c r="F31" s="145"/>
      <c r="G31" s="38" t="str">
        <f t="shared" si="0"/>
        <v xml:space="preserve"> </v>
      </c>
    </row>
    <row r="32" spans="4:7" ht="23.25">
      <c r="D32" s="143">
        <v>20</v>
      </c>
      <c r="E32" s="145"/>
      <c r="F32" s="145"/>
      <c r="G32" s="38" t="str">
        <f t="shared" si="0"/>
        <v xml:space="preserve"> </v>
      </c>
    </row>
    <row r="33" spans="4:7" ht="23.25">
      <c r="D33" s="143">
        <v>21</v>
      </c>
      <c r="E33" s="145"/>
      <c r="F33" s="145"/>
      <c r="G33" s="38" t="str">
        <f t="shared" si="0"/>
        <v xml:space="preserve"> </v>
      </c>
    </row>
    <row r="34" spans="4:7" ht="23.25">
      <c r="D34" s="143">
        <v>22</v>
      </c>
      <c r="E34" s="145"/>
      <c r="F34" s="145"/>
      <c r="G34" s="38" t="str">
        <f t="shared" si="0"/>
        <v xml:space="preserve"> </v>
      </c>
    </row>
    <row r="35" spans="4:7" ht="23.25">
      <c r="D35" s="143">
        <v>23</v>
      </c>
      <c r="E35" s="145"/>
      <c r="F35" s="145"/>
      <c r="G35" s="38" t="str">
        <f t="shared" si="0"/>
        <v xml:space="preserve"> </v>
      </c>
    </row>
    <row r="36" spans="4:7" ht="23.25">
      <c r="D36" s="143">
        <v>24</v>
      </c>
      <c r="E36" s="145"/>
      <c r="F36" s="145"/>
      <c r="G36" s="38" t="str">
        <f t="shared" si="0"/>
        <v xml:space="preserve"> </v>
      </c>
    </row>
    <row r="37" spans="4:7" ht="23.25">
      <c r="D37" s="143">
        <v>25</v>
      </c>
      <c r="E37" s="145"/>
      <c r="F37" s="145"/>
      <c r="G37" s="38" t="str">
        <f t="shared" si="0"/>
        <v xml:space="preserve"> </v>
      </c>
    </row>
    <row r="38" spans="4:7" ht="23.25">
      <c r="D38" s="143">
        <v>26</v>
      </c>
      <c r="E38" s="145"/>
      <c r="F38" s="145"/>
      <c r="G38" s="38" t="str">
        <f t="shared" si="0"/>
        <v xml:space="preserve"> </v>
      </c>
    </row>
    <row r="39" spans="4:7" ht="23.25">
      <c r="D39" s="143">
        <v>27</v>
      </c>
      <c r="E39" s="145"/>
      <c r="F39" s="145"/>
      <c r="G39" s="38" t="str">
        <f t="shared" si="0"/>
        <v xml:space="preserve"> </v>
      </c>
    </row>
    <row r="40" spans="4:7" ht="23.25">
      <c r="D40" s="143">
        <v>28</v>
      </c>
      <c r="E40" s="145"/>
      <c r="F40" s="145"/>
      <c r="G40" s="38" t="str">
        <f t="shared" si="0"/>
        <v xml:space="preserve"> </v>
      </c>
    </row>
    <row r="41" spans="4:7" ht="23.25">
      <c r="D41" s="143">
        <v>29</v>
      </c>
      <c r="E41" s="145"/>
      <c r="F41" s="145"/>
      <c r="G41" s="38" t="str">
        <f t="shared" si="0"/>
        <v xml:space="preserve"> </v>
      </c>
    </row>
    <row r="42" spans="4:7" ht="23.25">
      <c r="D42" s="143">
        <v>30</v>
      </c>
      <c r="E42" s="145"/>
      <c r="F42" s="145"/>
      <c r="G42" s="38" t="str">
        <f t="shared" si="0"/>
        <v xml:space="preserve"> </v>
      </c>
    </row>
    <row r="43" spans="4:7" ht="23.25">
      <c r="D43" s="143">
        <v>31</v>
      </c>
      <c r="E43" s="145"/>
      <c r="F43" s="145"/>
      <c r="G43" s="38" t="str">
        <f t="shared" si="0"/>
        <v xml:space="preserve"> </v>
      </c>
    </row>
    <row r="44" spans="4:7" ht="23.25">
      <c r="D44" s="143">
        <v>32</v>
      </c>
      <c r="E44" s="145"/>
      <c r="F44" s="145"/>
      <c r="G44" s="38" t="str">
        <f t="shared" si="0"/>
        <v xml:space="preserve"> </v>
      </c>
    </row>
    <row r="45" spans="4:7" ht="23.25">
      <c r="D45" s="143">
        <v>33</v>
      </c>
      <c r="E45" s="145"/>
      <c r="F45" s="145"/>
      <c r="G45" s="38" t="str">
        <f t="shared" si="0"/>
        <v xml:space="preserve"> </v>
      </c>
    </row>
    <row r="46" spans="4:7" ht="23.25">
      <c r="D46" s="143">
        <v>34</v>
      </c>
      <c r="E46" s="145"/>
      <c r="F46" s="145"/>
      <c r="G46" s="38" t="str">
        <f t="shared" si="0"/>
        <v xml:space="preserve"> </v>
      </c>
    </row>
    <row r="47" spans="4:7" ht="23.25">
      <c r="D47" s="143">
        <v>35</v>
      </c>
      <c r="E47" s="145"/>
      <c r="F47" s="145"/>
      <c r="G47" s="38" t="str">
        <f t="shared" si="0"/>
        <v xml:space="preserve"> </v>
      </c>
    </row>
    <row r="48" spans="4:7" ht="23.25">
      <c r="D48" s="143">
        <v>36</v>
      </c>
      <c r="E48" s="145"/>
      <c r="F48" s="145"/>
      <c r="G48" s="38" t="str">
        <f t="shared" si="0"/>
        <v xml:space="preserve"> </v>
      </c>
    </row>
    <row r="49" spans="4:7" ht="23.25">
      <c r="D49" s="143">
        <v>37</v>
      </c>
      <c r="E49" s="145"/>
      <c r="F49" s="145"/>
      <c r="G49" s="38" t="str">
        <f t="shared" si="0"/>
        <v xml:space="preserve"> </v>
      </c>
    </row>
    <row r="50" spans="4:7" ht="23.25">
      <c r="D50" s="143">
        <v>38</v>
      </c>
      <c r="E50" s="145"/>
      <c r="F50" s="145"/>
      <c r="G50" s="38" t="str">
        <f t="shared" si="0"/>
        <v xml:space="preserve"> </v>
      </c>
    </row>
    <row r="51" spans="4:7" ht="23.25">
      <c r="D51" s="143">
        <v>39</v>
      </c>
      <c r="E51" s="145"/>
      <c r="F51" s="145"/>
      <c r="G51" s="38" t="str">
        <f t="shared" si="0"/>
        <v xml:space="preserve"> </v>
      </c>
    </row>
    <row r="52" spans="4:7" ht="23.25">
      <c r="D52" s="143">
        <v>40</v>
      </c>
      <c r="E52" s="144"/>
      <c r="F52" s="144"/>
      <c r="G52" s="38" t="str">
        <f t="shared" si="0"/>
        <v xml:space="preserve"> </v>
      </c>
    </row>
  </sheetData>
  <sheetProtection password="C9BF" sheet="1" objects="1" scenarios="1" selectLockedCells="1"/>
  <mergeCells count="2">
    <mergeCell ref="E8:F8"/>
    <mergeCell ref="E9:F9"/>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40.xml><?xml version="1.0" encoding="utf-8"?>
<worksheet xmlns="http://schemas.openxmlformats.org/spreadsheetml/2006/main" xmlns:r="http://schemas.openxmlformats.org/officeDocument/2006/relationships">
  <sheetPr codeName="Hoja7">
    <pageSetUpPr autoPageBreaks="0" fitToPage="1"/>
  </sheetPr>
  <dimension ref="A1:P1299"/>
  <sheetViews>
    <sheetView showGridLines="0" showRowColHeaders="0" topLeftCell="B1" zoomScale="60" zoomScaleNormal="60" workbookViewId="0">
      <pane ySplit="1" topLeftCell="A2" activePane="bottomLeft" state="frozen"/>
      <selection pane="bottomLeft" activeCell="R13" sqref="R13"/>
    </sheetView>
  </sheetViews>
  <sheetFormatPr baseColWidth="10" defaultColWidth="11" defaultRowHeight="15"/>
  <cols>
    <col min="1" max="1" width="35.85546875" style="68" bestFit="1" customWidth="1"/>
    <col min="2" max="2" width="20.42578125" style="68" bestFit="1" customWidth="1"/>
    <col min="3" max="3" width="19.85546875" style="68" customWidth="1"/>
    <col min="4" max="6" width="11" style="68"/>
    <col min="7" max="14" width="11" style="40"/>
    <col min="15" max="15" width="11" style="40" customWidth="1"/>
    <col min="16" max="16" width="3" style="40" customWidth="1"/>
    <col min="17" max="16384" width="11" style="40"/>
  </cols>
  <sheetData>
    <row r="1" spans="1:16" s="116" customFormat="1" ht="33" customHeight="1">
      <c r="A1" s="139"/>
      <c r="B1" s="139"/>
      <c r="C1" s="139"/>
      <c r="D1" s="139"/>
      <c r="E1" s="139"/>
      <c r="F1" s="139"/>
      <c r="G1" s="140"/>
      <c r="H1" s="140"/>
      <c r="I1" s="140"/>
    </row>
    <row r="2" spans="1:16">
      <c r="G2" s="25"/>
      <c r="H2" s="25"/>
      <c r="I2" s="25"/>
    </row>
    <row r="3" spans="1:16" ht="28.5">
      <c r="G3" s="177" t="s">
        <v>34</v>
      </c>
      <c r="H3" s="177"/>
      <c r="I3" s="177"/>
    </row>
    <row r="4" spans="1:16">
      <c r="G4" s="25"/>
      <c r="H4" s="25"/>
      <c r="I4" s="25"/>
    </row>
    <row r="5" spans="1:16" ht="14.25" customHeight="1">
      <c r="D5" s="69"/>
      <c r="E5" s="69"/>
      <c r="F5" s="69"/>
      <c r="G5" s="26"/>
      <c r="H5" s="26"/>
      <c r="I5" s="26"/>
      <c r="J5" s="26"/>
      <c r="K5" s="26"/>
      <c r="L5" s="26"/>
      <c r="M5" s="26"/>
    </row>
    <row r="6" spans="1:16" ht="14.25" customHeight="1">
      <c r="C6" s="178" t="s">
        <v>35</v>
      </c>
      <c r="D6" s="178"/>
      <c r="E6" s="178"/>
      <c r="F6" s="178"/>
      <c r="G6" s="178"/>
      <c r="H6" s="178"/>
      <c r="I6" s="178"/>
      <c r="J6" s="178"/>
      <c r="K6" s="178"/>
      <c r="L6" s="178"/>
      <c r="M6" s="178"/>
    </row>
    <row r="7" spans="1:16" ht="14.25" customHeight="1">
      <c r="C7" s="178"/>
      <c r="D7" s="178"/>
      <c r="E7" s="178"/>
      <c r="F7" s="178"/>
      <c r="G7" s="178"/>
      <c r="H7" s="178"/>
      <c r="I7" s="178"/>
      <c r="J7" s="178"/>
      <c r="K7" s="178"/>
      <c r="L7" s="178"/>
      <c r="M7" s="178"/>
    </row>
    <row r="8" spans="1:16" ht="14.25" customHeight="1">
      <c r="C8" s="178"/>
      <c r="D8" s="178"/>
      <c r="E8" s="178"/>
      <c r="F8" s="178"/>
      <c r="G8" s="178"/>
      <c r="H8" s="178"/>
      <c r="I8" s="178"/>
      <c r="J8" s="178"/>
      <c r="K8" s="178"/>
      <c r="L8" s="178"/>
      <c r="M8" s="178"/>
    </row>
    <row r="9" spans="1:16" ht="14.25" customHeight="1">
      <c r="C9" s="178"/>
      <c r="D9" s="178"/>
      <c r="E9" s="178"/>
      <c r="F9" s="178"/>
      <c r="G9" s="178"/>
      <c r="H9" s="178"/>
      <c r="I9" s="178"/>
      <c r="J9" s="178"/>
      <c r="K9" s="178"/>
      <c r="L9" s="178"/>
      <c r="M9" s="178"/>
    </row>
    <row r="10" spans="1:16" ht="14.25" customHeight="1">
      <c r="C10" s="178"/>
      <c r="D10" s="178"/>
      <c r="E10" s="178"/>
      <c r="F10" s="178"/>
      <c r="G10" s="178"/>
      <c r="H10" s="178"/>
      <c r="I10" s="178"/>
      <c r="J10" s="178"/>
      <c r="K10" s="178"/>
      <c r="L10" s="178"/>
      <c r="M10" s="178"/>
    </row>
    <row r="11" spans="1:16" ht="14.25" customHeight="1">
      <c r="C11" s="178"/>
      <c r="D11" s="178"/>
      <c r="E11" s="178"/>
      <c r="F11" s="178"/>
      <c r="G11" s="178"/>
      <c r="H11" s="178"/>
      <c r="I11" s="178"/>
      <c r="J11" s="178"/>
      <c r="K11" s="178"/>
      <c r="L11" s="178"/>
      <c r="M11" s="178"/>
    </row>
    <row r="12" spans="1:16" ht="14.25" customHeight="1">
      <c r="C12" s="178"/>
      <c r="D12" s="178"/>
      <c r="E12" s="178"/>
      <c r="F12" s="178"/>
      <c r="G12" s="178"/>
      <c r="H12" s="178"/>
      <c r="I12" s="178"/>
      <c r="J12" s="178"/>
      <c r="K12" s="178"/>
      <c r="L12" s="178"/>
      <c r="M12" s="178"/>
    </row>
    <row r="13" spans="1:16" ht="14.25" customHeight="1">
      <c r="C13" s="178"/>
      <c r="D13" s="178"/>
      <c r="E13" s="178"/>
      <c r="F13" s="178"/>
      <c r="G13" s="178"/>
      <c r="H13" s="178"/>
      <c r="I13" s="178"/>
      <c r="J13" s="178"/>
      <c r="K13" s="178"/>
      <c r="L13" s="178"/>
      <c r="M13" s="178"/>
    </row>
    <row r="14" spans="1:16" ht="14.25" customHeight="1"/>
    <row r="15" spans="1:16" ht="14.25" customHeight="1"/>
    <row r="16" spans="1:16">
      <c r="B16" s="72"/>
      <c r="C16" s="72"/>
      <c r="D16" s="72"/>
      <c r="E16" s="72"/>
      <c r="F16" s="72"/>
      <c r="G16" s="73"/>
      <c r="H16" s="73"/>
      <c r="I16" s="73"/>
      <c r="J16" s="74"/>
      <c r="K16" s="74"/>
      <c r="L16" s="74"/>
      <c r="M16" s="74"/>
      <c r="N16" s="74"/>
      <c r="O16" s="74"/>
      <c r="P16" s="74"/>
    </row>
    <row r="17" spans="2:16">
      <c r="B17" s="72"/>
      <c r="C17" s="72"/>
      <c r="D17" s="72"/>
      <c r="E17" s="72"/>
      <c r="F17" s="72"/>
      <c r="G17" s="73"/>
      <c r="H17" s="73"/>
      <c r="I17" s="73"/>
      <c r="J17" s="74"/>
      <c r="K17" s="74"/>
      <c r="L17" s="74"/>
      <c r="M17" s="74"/>
      <c r="N17" s="74"/>
      <c r="O17" s="74"/>
      <c r="P17" s="74"/>
    </row>
    <row r="18" spans="2:16">
      <c r="B18" s="72"/>
      <c r="C18" s="72"/>
      <c r="D18" s="72"/>
      <c r="E18" s="72"/>
      <c r="F18" s="72"/>
      <c r="G18" s="73"/>
      <c r="H18" s="73"/>
      <c r="I18" s="73"/>
      <c r="J18" s="74"/>
      <c r="K18" s="74"/>
      <c r="L18" s="74"/>
      <c r="M18" s="74"/>
      <c r="N18" s="74"/>
      <c r="O18" s="74"/>
      <c r="P18" s="74"/>
    </row>
    <row r="19" spans="2:16">
      <c r="B19" s="72"/>
      <c r="C19" s="72"/>
      <c r="D19" s="72"/>
      <c r="E19" s="72"/>
      <c r="F19" s="72"/>
      <c r="G19" s="73"/>
      <c r="H19" s="73"/>
      <c r="I19" s="73"/>
      <c r="J19" s="74"/>
      <c r="K19" s="74"/>
      <c r="L19" s="74"/>
      <c r="M19" s="74"/>
      <c r="N19" s="74"/>
      <c r="O19" s="74"/>
      <c r="P19" s="74"/>
    </row>
    <row r="20" spans="2:16">
      <c r="B20" s="72"/>
      <c r="C20" s="72"/>
      <c r="D20" s="72"/>
      <c r="E20" s="72"/>
      <c r="F20" s="72"/>
      <c r="G20" s="73"/>
      <c r="H20" s="73"/>
      <c r="I20" s="73"/>
      <c r="J20" s="74"/>
      <c r="K20" s="74"/>
      <c r="L20" s="74"/>
      <c r="M20" s="74"/>
      <c r="N20" s="74"/>
      <c r="O20" s="74"/>
      <c r="P20" s="74"/>
    </row>
    <row r="21" spans="2:16">
      <c r="B21" s="72"/>
      <c r="C21" s="72"/>
      <c r="D21" s="72"/>
      <c r="E21" s="72"/>
      <c r="F21" s="72"/>
      <c r="G21" s="73"/>
      <c r="H21" s="73"/>
      <c r="I21" s="73"/>
      <c r="J21" s="74"/>
      <c r="K21" s="74"/>
      <c r="L21" s="74"/>
      <c r="M21" s="74"/>
      <c r="N21" s="74"/>
      <c r="O21" s="74"/>
      <c r="P21" s="74"/>
    </row>
    <row r="22" spans="2:16">
      <c r="B22" s="72"/>
      <c r="C22" s="72"/>
      <c r="D22" s="72"/>
      <c r="E22" s="72"/>
      <c r="F22" s="72"/>
      <c r="G22" s="73"/>
      <c r="H22" s="73"/>
      <c r="I22" s="73"/>
      <c r="J22" s="74"/>
      <c r="K22" s="74"/>
      <c r="L22" s="74"/>
      <c r="M22" s="74"/>
      <c r="N22" s="74"/>
      <c r="O22" s="74"/>
      <c r="P22" s="74"/>
    </row>
    <row r="23" spans="2:16">
      <c r="B23" s="72"/>
      <c r="C23" s="72"/>
      <c r="D23" s="72"/>
      <c r="E23" s="72"/>
      <c r="F23" s="72"/>
      <c r="G23" s="73"/>
      <c r="H23" s="73"/>
      <c r="I23" s="73"/>
      <c r="J23" s="74"/>
      <c r="K23" s="74"/>
      <c r="L23" s="74"/>
      <c r="M23" s="74"/>
      <c r="N23" s="74"/>
      <c r="O23" s="74"/>
      <c r="P23" s="74"/>
    </row>
    <row r="24" spans="2:16">
      <c r="B24" s="72"/>
      <c r="C24" s="72"/>
      <c r="D24" s="72"/>
      <c r="E24" s="72"/>
      <c r="F24" s="72"/>
      <c r="G24" s="73"/>
      <c r="H24" s="73"/>
      <c r="I24" s="73"/>
      <c r="J24" s="74"/>
      <c r="K24" s="74"/>
      <c r="L24" s="74"/>
      <c r="M24" s="74"/>
      <c r="N24" s="74"/>
      <c r="O24" s="74"/>
      <c r="P24" s="74"/>
    </row>
    <row r="25" spans="2:16">
      <c r="B25" s="72"/>
      <c r="C25" s="72"/>
      <c r="D25" s="72"/>
      <c r="E25" s="72"/>
      <c r="F25" s="72"/>
      <c r="G25" s="73"/>
      <c r="H25" s="73"/>
      <c r="I25" s="73"/>
      <c r="J25" s="74"/>
      <c r="K25" s="74"/>
      <c r="L25" s="74"/>
      <c r="M25" s="74"/>
      <c r="N25" s="74"/>
      <c r="O25" s="74"/>
      <c r="P25" s="74"/>
    </row>
    <row r="26" spans="2:16">
      <c r="B26" s="72"/>
      <c r="C26" s="72"/>
      <c r="D26" s="72"/>
      <c r="E26" s="72"/>
      <c r="F26" s="72"/>
      <c r="G26" s="73"/>
      <c r="H26" s="73"/>
      <c r="I26" s="73"/>
      <c r="J26" s="74"/>
      <c r="K26" s="74"/>
      <c r="L26" s="74"/>
      <c r="M26" s="74"/>
      <c r="N26" s="74"/>
      <c r="O26" s="74"/>
      <c r="P26" s="74"/>
    </row>
    <row r="27" spans="2:16">
      <c r="B27" s="72"/>
      <c r="C27" s="72"/>
      <c r="D27" s="72"/>
      <c r="E27" s="72"/>
      <c r="F27" s="72"/>
      <c r="G27" s="73"/>
      <c r="H27" s="73"/>
      <c r="I27" s="73"/>
      <c r="J27" s="74"/>
      <c r="K27" s="74"/>
      <c r="L27" s="74"/>
      <c r="M27" s="74"/>
      <c r="N27" s="74"/>
      <c r="O27" s="74"/>
      <c r="P27" s="74"/>
    </row>
    <row r="28" spans="2:16">
      <c r="B28" s="72"/>
      <c r="C28" s="72"/>
      <c r="D28" s="72"/>
      <c r="E28" s="72"/>
      <c r="F28" s="72"/>
      <c r="G28" s="73"/>
      <c r="H28" s="73"/>
      <c r="I28" s="73"/>
      <c r="J28" s="74"/>
      <c r="K28" s="74"/>
      <c r="L28" s="74"/>
      <c r="M28" s="74"/>
      <c r="N28" s="74"/>
      <c r="O28" s="74"/>
      <c r="P28" s="74"/>
    </row>
    <row r="29" spans="2:16">
      <c r="B29" s="72"/>
      <c r="C29" s="72"/>
      <c r="D29" s="72"/>
      <c r="E29" s="72"/>
      <c r="F29" s="72"/>
      <c r="G29" s="73"/>
      <c r="H29" s="73"/>
      <c r="I29" s="73"/>
      <c r="J29" s="74"/>
      <c r="K29" s="74"/>
      <c r="L29" s="74"/>
      <c r="M29" s="74"/>
      <c r="N29" s="74"/>
      <c r="O29" s="74"/>
      <c r="P29" s="74"/>
    </row>
    <row r="30" spans="2:16">
      <c r="B30" s="72"/>
      <c r="C30" s="72"/>
      <c r="D30" s="72"/>
      <c r="E30" s="72"/>
      <c r="F30" s="72"/>
      <c r="G30" s="73"/>
      <c r="H30" s="73"/>
      <c r="I30" s="73"/>
      <c r="J30" s="74"/>
      <c r="K30" s="74"/>
      <c r="L30" s="74"/>
      <c r="M30" s="74"/>
      <c r="N30" s="74"/>
      <c r="O30" s="74"/>
      <c r="P30" s="74"/>
    </row>
    <row r="31" spans="2:16">
      <c r="B31" s="72"/>
      <c r="C31" s="72"/>
      <c r="D31" s="72"/>
      <c r="E31" s="72"/>
      <c r="F31" s="72"/>
      <c r="G31" s="73"/>
      <c r="H31" s="73"/>
      <c r="I31" s="73"/>
      <c r="J31" s="74"/>
      <c r="K31" s="74"/>
      <c r="L31" s="74"/>
      <c r="M31" s="74"/>
      <c r="N31" s="74"/>
      <c r="O31" s="74"/>
      <c r="P31" s="74"/>
    </row>
    <row r="32" spans="2:16">
      <c r="B32" s="72"/>
      <c r="C32" s="72"/>
      <c r="D32" s="72"/>
      <c r="E32" s="72"/>
      <c r="F32" s="72"/>
      <c r="G32" s="73"/>
      <c r="H32" s="73"/>
      <c r="I32" s="73"/>
      <c r="J32" s="74"/>
      <c r="K32" s="74"/>
      <c r="L32" s="74"/>
      <c r="M32" s="74"/>
      <c r="N32" s="74"/>
      <c r="O32" s="74"/>
      <c r="P32" s="74"/>
    </row>
    <row r="33" spans="2:16">
      <c r="B33" s="72"/>
      <c r="C33" s="72"/>
      <c r="D33" s="72"/>
      <c r="E33" s="72"/>
      <c r="F33" s="72"/>
      <c r="G33" s="73"/>
      <c r="H33" s="73"/>
      <c r="I33" s="73"/>
      <c r="J33" s="74"/>
      <c r="K33" s="74"/>
      <c r="L33" s="74"/>
      <c r="M33" s="74"/>
      <c r="N33" s="74"/>
      <c r="O33" s="74"/>
      <c r="P33" s="74"/>
    </row>
    <row r="34" spans="2:16">
      <c r="B34" s="72"/>
      <c r="C34" s="72"/>
      <c r="D34" s="72"/>
      <c r="E34" s="72"/>
      <c r="F34" s="72"/>
      <c r="G34" s="73"/>
      <c r="H34" s="73"/>
      <c r="I34" s="73"/>
      <c r="J34" s="74"/>
      <c r="K34" s="74"/>
      <c r="L34" s="74"/>
      <c r="M34" s="74"/>
      <c r="N34" s="74"/>
      <c r="O34" s="74"/>
      <c r="P34" s="74"/>
    </row>
    <row r="35" spans="2:16">
      <c r="B35" s="72"/>
      <c r="C35" s="72"/>
      <c r="D35" s="72"/>
      <c r="E35" s="72"/>
      <c r="F35" s="72"/>
      <c r="G35" s="73"/>
      <c r="H35" s="73"/>
      <c r="I35" s="73"/>
      <c r="J35" s="74"/>
      <c r="K35" s="74"/>
      <c r="L35" s="74"/>
      <c r="M35" s="74"/>
      <c r="N35" s="74"/>
      <c r="O35" s="74"/>
      <c r="P35" s="74"/>
    </row>
    <row r="36" spans="2:16">
      <c r="B36" s="72"/>
      <c r="C36" s="72"/>
      <c r="D36" s="72"/>
      <c r="E36" s="72"/>
      <c r="F36" s="72"/>
      <c r="G36" s="73"/>
      <c r="H36" s="73"/>
      <c r="I36" s="73"/>
      <c r="J36" s="74"/>
      <c r="K36" s="74"/>
      <c r="L36" s="74"/>
      <c r="M36" s="74"/>
      <c r="N36" s="74"/>
      <c r="O36" s="74"/>
      <c r="P36" s="74"/>
    </row>
    <row r="37" spans="2:16">
      <c r="B37" s="72"/>
      <c r="C37" s="72"/>
      <c r="D37" s="72"/>
      <c r="E37" s="72"/>
      <c r="F37" s="72"/>
      <c r="G37" s="73"/>
      <c r="H37" s="73"/>
      <c r="I37" s="73"/>
      <c r="J37" s="74"/>
      <c r="K37" s="74"/>
      <c r="L37" s="74"/>
      <c r="M37" s="74"/>
      <c r="N37" s="74"/>
      <c r="O37" s="74"/>
      <c r="P37" s="74"/>
    </row>
    <row r="38" spans="2:16">
      <c r="B38" s="72"/>
      <c r="C38" s="72"/>
      <c r="D38" s="72"/>
      <c r="E38" s="72"/>
      <c r="F38" s="72"/>
      <c r="G38" s="73"/>
      <c r="H38" s="73"/>
      <c r="I38" s="73"/>
      <c r="J38" s="74"/>
      <c r="K38" s="74"/>
      <c r="L38" s="74"/>
      <c r="M38" s="74"/>
      <c r="N38" s="74"/>
      <c r="O38" s="74"/>
      <c r="P38" s="74"/>
    </row>
    <row r="39" spans="2:16">
      <c r="B39" s="72"/>
      <c r="C39" s="72"/>
      <c r="D39" s="72"/>
      <c r="E39" s="72"/>
      <c r="F39" s="72"/>
      <c r="G39" s="73"/>
      <c r="H39" s="73"/>
      <c r="I39" s="73"/>
      <c r="J39" s="74"/>
      <c r="K39" s="74"/>
      <c r="L39" s="74"/>
      <c r="M39" s="74"/>
      <c r="N39" s="74"/>
      <c r="O39" s="74"/>
      <c r="P39" s="74"/>
    </row>
    <row r="40" spans="2:16">
      <c r="B40" s="72"/>
      <c r="C40" s="72"/>
      <c r="D40" s="72"/>
      <c r="E40" s="72"/>
      <c r="F40" s="72"/>
      <c r="G40" s="73"/>
      <c r="H40" s="73"/>
      <c r="I40" s="73"/>
      <c r="J40" s="74"/>
      <c r="K40" s="74"/>
      <c r="L40" s="74"/>
      <c r="M40" s="74"/>
      <c r="N40" s="74"/>
      <c r="O40" s="74"/>
      <c r="P40" s="74"/>
    </row>
    <row r="41" spans="2:16">
      <c r="B41" s="72"/>
      <c r="C41" s="72"/>
      <c r="D41" s="72"/>
      <c r="E41" s="72"/>
      <c r="F41" s="72"/>
      <c r="G41" s="73"/>
      <c r="H41" s="73"/>
      <c r="I41" s="73"/>
      <c r="J41" s="74"/>
      <c r="K41" s="74"/>
      <c r="L41" s="74"/>
      <c r="M41" s="74"/>
      <c r="N41" s="74"/>
      <c r="O41" s="74"/>
      <c r="P41" s="74"/>
    </row>
    <row r="42" spans="2:16">
      <c r="B42" s="72"/>
      <c r="C42" s="72"/>
      <c r="D42" s="72"/>
      <c r="E42" s="72"/>
      <c r="F42" s="72"/>
      <c r="G42" s="73"/>
      <c r="H42" s="73"/>
      <c r="I42" s="73"/>
      <c r="J42" s="74"/>
      <c r="K42" s="74"/>
      <c r="L42" s="74"/>
      <c r="M42" s="74"/>
      <c r="N42" s="74"/>
      <c r="O42" s="74"/>
      <c r="P42" s="74"/>
    </row>
    <row r="43" spans="2:16">
      <c r="B43" s="72"/>
      <c r="C43" s="72"/>
      <c r="D43" s="72"/>
      <c r="E43" s="72"/>
      <c r="F43" s="72"/>
      <c r="G43" s="73"/>
      <c r="H43" s="73"/>
      <c r="I43" s="73"/>
      <c r="J43" s="74"/>
      <c r="K43" s="74"/>
      <c r="L43" s="74"/>
      <c r="M43" s="74"/>
      <c r="N43" s="74"/>
      <c r="O43" s="74"/>
      <c r="P43" s="74"/>
    </row>
    <row r="44" spans="2:16">
      <c r="B44" s="72"/>
      <c r="C44" s="72"/>
      <c r="D44" s="72"/>
      <c r="E44" s="72"/>
      <c r="F44" s="72"/>
      <c r="G44" s="74"/>
      <c r="H44" s="74"/>
      <c r="I44" s="74"/>
      <c r="J44" s="74"/>
      <c r="K44" s="74"/>
      <c r="L44" s="74"/>
      <c r="M44" s="74"/>
      <c r="N44" s="74"/>
      <c r="O44" s="74"/>
      <c r="P44" s="74"/>
    </row>
    <row r="45" spans="2:16">
      <c r="B45" s="72"/>
      <c r="C45" s="72"/>
      <c r="D45" s="72"/>
      <c r="E45" s="72"/>
      <c r="F45" s="72"/>
      <c r="G45" s="74"/>
      <c r="H45" s="74"/>
      <c r="I45" s="74"/>
      <c r="J45" s="74"/>
      <c r="K45" s="74"/>
      <c r="L45" s="74"/>
      <c r="M45" s="74"/>
      <c r="N45" s="74"/>
      <c r="O45" s="74"/>
      <c r="P45" s="74"/>
    </row>
    <row r="46" spans="2:16">
      <c r="B46" s="72"/>
      <c r="C46" s="72"/>
      <c r="D46" s="72"/>
      <c r="E46" s="72"/>
      <c r="F46" s="72"/>
      <c r="G46" s="74"/>
      <c r="H46" s="74"/>
      <c r="I46" s="74"/>
      <c r="J46" s="74"/>
      <c r="K46" s="74"/>
      <c r="L46" s="74"/>
      <c r="M46" s="74"/>
      <c r="N46" s="74"/>
      <c r="O46" s="74"/>
      <c r="P46" s="74"/>
    </row>
    <row r="47" spans="2:16">
      <c r="B47" s="72"/>
      <c r="C47" s="72"/>
      <c r="D47" s="72"/>
      <c r="E47" s="72"/>
      <c r="F47" s="72"/>
      <c r="G47" s="74"/>
      <c r="H47" s="74"/>
      <c r="I47" s="74"/>
      <c r="J47" s="74"/>
      <c r="K47" s="74"/>
      <c r="L47" s="74"/>
      <c r="M47" s="74"/>
      <c r="N47" s="74"/>
      <c r="O47" s="74"/>
      <c r="P47" s="74"/>
    </row>
    <row r="48" spans="2:16">
      <c r="B48" s="72"/>
      <c r="C48" s="72"/>
      <c r="D48" s="72"/>
      <c r="E48" s="72"/>
      <c r="F48" s="72"/>
      <c r="G48" s="74"/>
      <c r="H48" s="74"/>
      <c r="I48" s="74"/>
      <c r="J48" s="74"/>
      <c r="K48" s="74"/>
      <c r="L48" s="74"/>
      <c r="M48" s="74"/>
      <c r="N48" s="74"/>
      <c r="O48" s="74"/>
      <c r="P48" s="74"/>
    </row>
    <row r="49" spans="2:16">
      <c r="B49" s="72"/>
      <c r="C49" s="72"/>
      <c r="D49" s="72"/>
      <c r="E49" s="72"/>
      <c r="F49" s="72"/>
      <c r="G49" s="74"/>
      <c r="H49" s="74"/>
      <c r="I49" s="74"/>
      <c r="J49" s="74"/>
      <c r="K49" s="74"/>
      <c r="L49" s="74"/>
      <c r="M49" s="74"/>
      <c r="N49" s="74"/>
      <c r="O49" s="74"/>
      <c r="P49" s="74"/>
    </row>
    <row r="50" spans="2:16">
      <c r="B50" s="72"/>
      <c r="C50" s="72"/>
      <c r="D50" s="72"/>
      <c r="E50" s="72"/>
      <c r="F50" s="72"/>
      <c r="G50" s="74"/>
      <c r="H50" s="74"/>
      <c r="I50" s="74"/>
      <c r="J50" s="74"/>
      <c r="K50" s="74"/>
      <c r="L50" s="74"/>
      <c r="M50" s="74"/>
      <c r="N50" s="74"/>
      <c r="O50" s="74"/>
      <c r="P50" s="74"/>
    </row>
    <row r="51" spans="2:16">
      <c r="B51" s="72"/>
      <c r="C51" s="72"/>
      <c r="D51" s="72"/>
      <c r="E51" s="72"/>
      <c r="F51" s="72"/>
      <c r="G51" s="74"/>
      <c r="H51" s="74"/>
      <c r="I51" s="74"/>
      <c r="J51" s="74"/>
      <c r="K51" s="74"/>
      <c r="L51" s="74"/>
      <c r="M51" s="74"/>
      <c r="N51" s="74"/>
      <c r="O51" s="74"/>
      <c r="P51" s="74"/>
    </row>
    <row r="52" spans="2:16">
      <c r="B52" s="72"/>
      <c r="C52" s="72"/>
      <c r="D52" s="72"/>
      <c r="E52" s="72"/>
      <c r="F52" s="72"/>
      <c r="G52" s="74"/>
      <c r="H52" s="74"/>
      <c r="I52" s="74"/>
      <c r="J52" s="74"/>
      <c r="K52" s="74"/>
      <c r="L52" s="74"/>
      <c r="M52" s="74"/>
      <c r="N52" s="74"/>
      <c r="O52" s="74"/>
      <c r="P52" s="74"/>
    </row>
    <row r="53" spans="2:16">
      <c r="B53" s="72"/>
      <c r="C53" s="72"/>
      <c r="D53" s="72"/>
      <c r="E53" s="72"/>
      <c r="F53" s="72"/>
      <c r="G53" s="74"/>
      <c r="H53" s="74"/>
      <c r="I53" s="74"/>
      <c r="J53" s="74"/>
      <c r="K53" s="74"/>
      <c r="L53" s="74"/>
      <c r="M53" s="74"/>
      <c r="N53" s="74"/>
      <c r="O53" s="74"/>
      <c r="P53" s="74"/>
    </row>
    <row r="54" spans="2:16">
      <c r="B54" s="72"/>
      <c r="C54" s="72"/>
      <c r="D54" s="72"/>
      <c r="E54" s="72"/>
      <c r="F54" s="72"/>
      <c r="G54" s="74"/>
      <c r="H54" s="74"/>
      <c r="I54" s="74"/>
      <c r="J54" s="74"/>
      <c r="K54" s="74"/>
      <c r="L54" s="74"/>
      <c r="M54" s="74"/>
      <c r="N54" s="74"/>
      <c r="O54" s="74"/>
      <c r="P54" s="74"/>
    </row>
    <row r="55" spans="2:16">
      <c r="B55" s="72"/>
      <c r="C55" s="72"/>
      <c r="D55" s="72"/>
      <c r="E55" s="72"/>
      <c r="F55" s="72"/>
      <c r="G55" s="74"/>
      <c r="H55" s="74"/>
      <c r="I55" s="74"/>
      <c r="J55" s="74"/>
      <c r="K55" s="74"/>
      <c r="L55" s="74"/>
      <c r="M55" s="74"/>
      <c r="N55" s="74"/>
      <c r="O55" s="74"/>
      <c r="P55" s="74"/>
    </row>
    <row r="56" spans="2:16">
      <c r="B56" s="72"/>
      <c r="C56" s="72"/>
      <c r="D56" s="72"/>
      <c r="E56" s="72"/>
      <c r="F56" s="72"/>
      <c r="G56" s="74"/>
      <c r="H56" s="74"/>
      <c r="I56" s="74"/>
      <c r="J56" s="74"/>
      <c r="K56" s="74"/>
      <c r="L56" s="74"/>
      <c r="M56" s="74"/>
      <c r="N56" s="74"/>
      <c r="O56" s="74"/>
      <c r="P56" s="74"/>
    </row>
    <row r="57" spans="2:16">
      <c r="B57" s="72"/>
      <c r="C57" s="72"/>
      <c r="D57" s="72"/>
      <c r="E57" s="72"/>
      <c r="F57" s="72"/>
      <c r="G57" s="74"/>
      <c r="H57" s="74"/>
      <c r="I57" s="74"/>
      <c r="J57" s="74"/>
      <c r="K57" s="74"/>
      <c r="L57" s="74"/>
      <c r="M57" s="74"/>
      <c r="N57" s="74"/>
      <c r="O57" s="74"/>
      <c r="P57" s="74"/>
    </row>
    <row r="58" spans="2:16">
      <c r="B58" s="72"/>
      <c r="C58" s="72"/>
      <c r="D58" s="72"/>
      <c r="E58" s="72"/>
      <c r="F58" s="72"/>
      <c r="G58" s="74"/>
      <c r="H58" s="74"/>
      <c r="I58" s="74"/>
      <c r="J58" s="74"/>
      <c r="K58" s="74"/>
      <c r="L58" s="74"/>
      <c r="M58" s="74"/>
      <c r="N58" s="74"/>
      <c r="O58" s="74"/>
      <c r="P58" s="74"/>
    </row>
    <row r="59" spans="2:16">
      <c r="B59" s="72"/>
      <c r="C59" s="72"/>
      <c r="D59" s="72"/>
      <c r="E59" s="72"/>
      <c r="F59" s="72"/>
      <c r="G59" s="74"/>
      <c r="H59" s="74"/>
      <c r="I59" s="74"/>
      <c r="J59" s="74"/>
      <c r="K59" s="74"/>
      <c r="L59" s="74"/>
      <c r="M59" s="74"/>
      <c r="N59" s="74"/>
      <c r="O59" s="74"/>
      <c r="P59" s="74"/>
    </row>
    <row r="60" spans="2:16">
      <c r="B60" s="72"/>
      <c r="C60" s="72"/>
      <c r="D60" s="72"/>
      <c r="E60" s="72"/>
      <c r="F60" s="72"/>
      <c r="G60" s="74"/>
      <c r="H60" s="74"/>
      <c r="I60" s="74"/>
      <c r="J60" s="74"/>
      <c r="K60" s="74"/>
      <c r="L60" s="74"/>
      <c r="M60" s="74"/>
      <c r="N60" s="74"/>
      <c r="O60" s="74"/>
      <c r="P60" s="74"/>
    </row>
    <row r="61" spans="2:16">
      <c r="B61" s="72"/>
      <c r="C61" s="72"/>
      <c r="D61" s="72"/>
      <c r="E61" s="72"/>
      <c r="F61" s="72"/>
      <c r="G61" s="74"/>
      <c r="H61" s="74"/>
      <c r="I61" s="74"/>
      <c r="J61" s="74"/>
      <c r="K61" s="74"/>
      <c r="L61" s="74"/>
      <c r="M61" s="74"/>
      <c r="N61" s="74"/>
      <c r="O61" s="74"/>
      <c r="P61" s="74"/>
    </row>
    <row r="62" spans="2:16">
      <c r="B62" s="72"/>
      <c r="C62" s="72"/>
      <c r="D62" s="72"/>
      <c r="E62" s="72"/>
      <c r="F62" s="72"/>
      <c r="G62" s="74"/>
      <c r="H62" s="74"/>
      <c r="I62" s="74"/>
      <c r="J62" s="74"/>
      <c r="K62" s="74"/>
      <c r="L62" s="74"/>
      <c r="M62" s="74"/>
      <c r="N62" s="74"/>
      <c r="O62" s="74"/>
      <c r="P62" s="74"/>
    </row>
    <row r="63" spans="2:16">
      <c r="B63" s="72"/>
      <c r="C63" s="72"/>
      <c r="D63" s="72"/>
      <c r="E63" s="72"/>
      <c r="F63" s="72"/>
      <c r="G63" s="74"/>
      <c r="H63" s="74"/>
      <c r="I63" s="74"/>
      <c r="J63" s="74"/>
      <c r="K63" s="74"/>
      <c r="L63" s="74"/>
      <c r="M63" s="74"/>
      <c r="N63" s="74"/>
      <c r="O63" s="74"/>
      <c r="P63" s="74"/>
    </row>
    <row r="64" spans="2:16">
      <c r="B64" s="72"/>
      <c r="C64" s="72"/>
      <c r="D64" s="72"/>
      <c r="E64" s="72"/>
      <c r="F64" s="72"/>
      <c r="G64" s="74"/>
      <c r="H64" s="74"/>
      <c r="I64" s="74"/>
      <c r="J64" s="74"/>
      <c r="K64" s="74"/>
      <c r="L64" s="74"/>
      <c r="M64" s="74"/>
      <c r="N64" s="74"/>
      <c r="O64" s="74"/>
      <c r="P64" s="74"/>
    </row>
    <row r="65" spans="2:16">
      <c r="B65" s="72"/>
      <c r="C65" s="72"/>
      <c r="D65" s="72"/>
      <c r="E65" s="72"/>
      <c r="F65" s="72"/>
      <c r="G65" s="74"/>
      <c r="H65" s="74"/>
      <c r="I65" s="74"/>
      <c r="J65" s="74"/>
      <c r="K65" s="74"/>
      <c r="L65" s="74"/>
      <c r="M65" s="74"/>
      <c r="N65" s="74"/>
      <c r="O65" s="74"/>
      <c r="P65" s="74"/>
    </row>
    <row r="66" spans="2:16">
      <c r="B66" s="72"/>
      <c r="C66" s="72"/>
      <c r="D66" s="72"/>
      <c r="E66" s="72"/>
      <c r="F66" s="72"/>
      <c r="G66" s="74"/>
      <c r="H66" s="74"/>
      <c r="I66" s="74"/>
      <c r="J66" s="74"/>
      <c r="K66" s="74"/>
      <c r="L66" s="74"/>
      <c r="M66" s="74"/>
      <c r="N66" s="74"/>
      <c r="O66" s="74"/>
      <c r="P66" s="74"/>
    </row>
    <row r="67" spans="2:16">
      <c r="B67" s="72"/>
      <c r="C67" s="72"/>
      <c r="D67" s="72"/>
      <c r="E67" s="72"/>
      <c r="F67" s="72"/>
      <c r="G67" s="74"/>
      <c r="H67" s="74"/>
      <c r="I67" s="74"/>
      <c r="J67" s="74"/>
      <c r="K67" s="74"/>
      <c r="L67" s="74"/>
      <c r="M67" s="74"/>
      <c r="N67" s="74"/>
      <c r="O67" s="74"/>
      <c r="P67" s="74"/>
    </row>
    <row r="68" spans="2:16">
      <c r="B68" s="72"/>
      <c r="C68" s="72"/>
      <c r="D68" s="72"/>
      <c r="E68" s="72"/>
      <c r="F68" s="72"/>
      <c r="G68" s="74"/>
      <c r="H68" s="74"/>
      <c r="I68" s="74"/>
      <c r="J68" s="74"/>
      <c r="K68" s="74"/>
      <c r="L68" s="74"/>
      <c r="M68" s="74"/>
      <c r="N68" s="74"/>
      <c r="O68" s="74"/>
      <c r="P68" s="74"/>
    </row>
    <row r="69" spans="2:16">
      <c r="B69" s="72"/>
      <c r="C69" s="72"/>
      <c r="D69" s="72"/>
      <c r="E69" s="72"/>
      <c r="F69" s="72"/>
      <c r="G69" s="74"/>
      <c r="H69" s="74"/>
      <c r="I69" s="74"/>
      <c r="J69" s="74"/>
      <c r="K69" s="74"/>
      <c r="L69" s="74"/>
      <c r="M69" s="74"/>
      <c r="N69" s="74"/>
      <c r="O69" s="74"/>
      <c r="P69" s="74"/>
    </row>
    <row r="70" spans="2:16">
      <c r="B70" s="72"/>
      <c r="C70" s="72"/>
      <c r="D70" s="72"/>
      <c r="E70" s="72"/>
      <c r="F70" s="72"/>
      <c r="G70" s="74"/>
      <c r="H70" s="74"/>
      <c r="I70" s="74"/>
      <c r="J70" s="74"/>
      <c r="K70" s="74"/>
      <c r="L70" s="74"/>
      <c r="M70" s="74"/>
      <c r="N70" s="74"/>
      <c r="O70" s="74"/>
      <c r="P70" s="74"/>
    </row>
    <row r="71" spans="2:16">
      <c r="B71" s="72"/>
      <c r="C71" s="72"/>
      <c r="D71" s="72"/>
      <c r="E71" s="72"/>
      <c r="F71" s="72"/>
      <c r="G71" s="74"/>
      <c r="H71" s="74"/>
      <c r="I71" s="74"/>
      <c r="J71" s="74"/>
      <c r="K71" s="74"/>
      <c r="L71" s="74"/>
      <c r="M71" s="74"/>
      <c r="N71" s="74"/>
      <c r="O71" s="74"/>
      <c r="P71" s="74"/>
    </row>
    <row r="72" spans="2:16">
      <c r="B72" s="72"/>
      <c r="C72" s="72"/>
      <c r="D72" s="72"/>
      <c r="E72" s="72"/>
      <c r="F72" s="72"/>
      <c r="G72" s="74"/>
      <c r="H72" s="74"/>
      <c r="I72" s="74"/>
      <c r="J72" s="74"/>
      <c r="K72" s="74"/>
      <c r="L72" s="74"/>
      <c r="M72" s="74"/>
      <c r="N72" s="74"/>
      <c r="O72" s="74"/>
      <c r="P72" s="74"/>
    </row>
    <row r="73" spans="2:16">
      <c r="B73" s="72"/>
      <c r="C73" s="72"/>
      <c r="D73" s="72"/>
      <c r="E73" s="72"/>
      <c r="F73" s="72"/>
      <c r="G73" s="74"/>
      <c r="H73" s="74"/>
      <c r="I73" s="74"/>
      <c r="J73" s="74"/>
      <c r="K73" s="74"/>
      <c r="L73" s="74"/>
      <c r="M73" s="74"/>
      <c r="N73" s="74"/>
      <c r="O73" s="74"/>
      <c r="P73" s="74"/>
    </row>
    <row r="74" spans="2:16">
      <c r="B74" s="72"/>
      <c r="C74" s="72"/>
      <c r="D74" s="72"/>
      <c r="E74" s="72"/>
      <c r="F74" s="72"/>
      <c r="G74" s="74"/>
      <c r="H74" s="74"/>
      <c r="I74" s="74"/>
      <c r="J74" s="74"/>
      <c r="K74" s="74"/>
      <c r="L74" s="74"/>
      <c r="M74" s="74"/>
      <c r="N74" s="74"/>
      <c r="O74" s="74"/>
      <c r="P74" s="74"/>
    </row>
    <row r="75" spans="2:16">
      <c r="B75" s="72"/>
      <c r="C75" s="72"/>
      <c r="D75" s="72"/>
      <c r="E75" s="72"/>
      <c r="F75" s="72"/>
      <c r="G75" s="74"/>
      <c r="H75" s="74"/>
      <c r="I75" s="74"/>
      <c r="J75" s="74"/>
      <c r="K75" s="74"/>
      <c r="L75" s="74"/>
      <c r="M75" s="74"/>
      <c r="N75" s="74"/>
      <c r="O75" s="74"/>
      <c r="P75" s="74"/>
    </row>
    <row r="76" spans="2:16">
      <c r="B76" s="72"/>
      <c r="C76" s="72"/>
      <c r="D76" s="72"/>
      <c r="E76" s="72"/>
      <c r="F76" s="72"/>
      <c r="G76" s="74"/>
      <c r="H76" s="74"/>
      <c r="I76" s="74"/>
      <c r="J76" s="74"/>
      <c r="K76" s="74"/>
      <c r="L76" s="74"/>
      <c r="M76" s="74"/>
      <c r="N76" s="74"/>
      <c r="O76" s="74"/>
      <c r="P76" s="74"/>
    </row>
    <row r="77" spans="2:16">
      <c r="B77" s="72"/>
      <c r="C77" s="72"/>
      <c r="D77" s="72"/>
      <c r="E77" s="72"/>
      <c r="F77" s="72"/>
      <c r="G77" s="74"/>
      <c r="H77" s="74"/>
      <c r="I77" s="74"/>
      <c r="J77" s="74"/>
      <c r="K77" s="74"/>
      <c r="L77" s="74"/>
      <c r="M77" s="74"/>
      <c r="N77" s="74"/>
      <c r="O77" s="74"/>
      <c r="P77" s="74"/>
    </row>
    <row r="78" spans="2:16">
      <c r="B78" s="72"/>
      <c r="C78" s="72"/>
      <c r="D78" s="72"/>
      <c r="E78" s="72"/>
      <c r="F78" s="72"/>
      <c r="G78" s="74"/>
      <c r="H78" s="74"/>
      <c r="I78" s="74"/>
      <c r="J78" s="74"/>
      <c r="K78" s="74"/>
      <c r="L78" s="74"/>
      <c r="M78" s="74"/>
      <c r="N78" s="74"/>
      <c r="O78" s="74"/>
      <c r="P78" s="74"/>
    </row>
    <row r="79" spans="2:16">
      <c r="B79" s="72"/>
      <c r="C79" s="72"/>
      <c r="D79" s="72"/>
      <c r="E79" s="72"/>
      <c r="F79" s="72"/>
      <c r="G79" s="74"/>
      <c r="H79" s="74"/>
      <c r="I79" s="74"/>
      <c r="J79" s="74"/>
      <c r="K79" s="74"/>
      <c r="L79" s="74"/>
      <c r="M79" s="74"/>
      <c r="N79" s="74"/>
      <c r="O79" s="74"/>
      <c r="P79" s="74"/>
    </row>
    <row r="80" spans="2:16">
      <c r="B80" s="72"/>
      <c r="C80" s="72"/>
      <c r="D80" s="72"/>
      <c r="E80" s="72"/>
      <c r="F80" s="72"/>
      <c r="G80" s="74"/>
      <c r="H80" s="74"/>
      <c r="I80" s="74"/>
      <c r="J80" s="74"/>
      <c r="K80" s="74"/>
      <c r="L80" s="74"/>
      <c r="M80" s="74"/>
      <c r="N80" s="74"/>
      <c r="O80" s="74"/>
      <c r="P80" s="74"/>
    </row>
    <row r="81" spans="2:16">
      <c r="B81" s="72"/>
      <c r="C81" s="72"/>
      <c r="D81" s="72"/>
      <c r="E81" s="72"/>
      <c r="F81" s="72"/>
      <c r="G81" s="74"/>
      <c r="H81" s="74"/>
      <c r="I81" s="74"/>
      <c r="J81" s="74"/>
      <c r="K81" s="74"/>
      <c r="L81" s="74"/>
      <c r="M81" s="74"/>
      <c r="N81" s="74"/>
      <c r="O81" s="74"/>
      <c r="P81" s="74"/>
    </row>
    <row r="82" spans="2:16">
      <c r="B82" s="72"/>
      <c r="C82" s="72"/>
      <c r="D82" s="72"/>
      <c r="E82" s="72"/>
      <c r="F82" s="72"/>
      <c r="G82" s="74"/>
      <c r="H82" s="74"/>
      <c r="I82" s="74"/>
      <c r="J82" s="74"/>
      <c r="K82" s="74"/>
      <c r="L82" s="74"/>
      <c r="M82" s="74"/>
      <c r="N82" s="74"/>
      <c r="O82" s="74"/>
      <c r="P82" s="74"/>
    </row>
    <row r="83" spans="2:16">
      <c r="B83" s="72"/>
      <c r="C83" s="72"/>
      <c r="D83" s="72"/>
      <c r="E83" s="72"/>
      <c r="F83" s="72"/>
      <c r="G83" s="74"/>
      <c r="H83" s="74"/>
      <c r="I83" s="74"/>
      <c r="J83" s="74"/>
      <c r="K83" s="74"/>
      <c r="L83" s="74"/>
      <c r="M83" s="74"/>
      <c r="N83" s="74"/>
      <c r="O83" s="74"/>
      <c r="P83" s="74"/>
    </row>
    <row r="84" spans="2:16">
      <c r="B84" s="72"/>
      <c r="C84" s="72"/>
      <c r="D84" s="72"/>
      <c r="E84" s="72"/>
      <c r="F84" s="72"/>
      <c r="G84" s="74"/>
      <c r="H84" s="74"/>
      <c r="I84" s="74"/>
      <c r="J84" s="74"/>
      <c r="K84" s="74"/>
      <c r="L84" s="74"/>
      <c r="M84" s="74"/>
      <c r="N84" s="74"/>
      <c r="O84" s="74"/>
      <c r="P84" s="74"/>
    </row>
    <row r="85" spans="2:16">
      <c r="B85" s="72"/>
      <c r="C85" s="72"/>
      <c r="D85" s="72"/>
      <c r="E85" s="72"/>
      <c r="F85" s="72"/>
      <c r="G85" s="74"/>
      <c r="H85" s="74"/>
      <c r="I85" s="74"/>
      <c r="J85" s="74"/>
      <c r="K85" s="74"/>
      <c r="L85" s="74"/>
      <c r="M85" s="74"/>
      <c r="N85" s="74"/>
      <c r="O85" s="74"/>
      <c r="P85" s="74"/>
    </row>
    <row r="86" spans="2:16">
      <c r="B86" s="72"/>
      <c r="C86" s="72"/>
      <c r="D86" s="72"/>
      <c r="E86" s="72"/>
      <c r="F86" s="72"/>
      <c r="G86" s="74"/>
      <c r="H86" s="74"/>
      <c r="I86" s="74"/>
      <c r="J86" s="74"/>
      <c r="K86" s="74"/>
      <c r="L86" s="74"/>
      <c r="M86" s="74"/>
      <c r="N86" s="74"/>
      <c r="O86" s="74"/>
      <c r="P86" s="74"/>
    </row>
    <row r="87" spans="2:16">
      <c r="B87" s="72"/>
      <c r="C87" s="72"/>
      <c r="D87" s="72"/>
      <c r="E87" s="72"/>
      <c r="F87" s="72"/>
      <c r="G87" s="74"/>
      <c r="H87" s="74"/>
      <c r="I87" s="74"/>
      <c r="J87" s="74"/>
      <c r="K87" s="74"/>
      <c r="L87" s="74"/>
      <c r="M87" s="74"/>
      <c r="N87" s="74"/>
      <c r="O87" s="74"/>
      <c r="P87" s="74"/>
    </row>
    <row r="88" spans="2:16">
      <c r="B88" s="72"/>
      <c r="C88" s="72"/>
      <c r="D88" s="72"/>
      <c r="E88" s="72"/>
      <c r="F88" s="72"/>
      <c r="G88" s="74"/>
      <c r="H88" s="74"/>
      <c r="I88" s="74"/>
      <c r="J88" s="74"/>
      <c r="K88" s="74"/>
      <c r="L88" s="74"/>
      <c r="M88" s="74"/>
      <c r="N88" s="74"/>
      <c r="O88" s="74"/>
      <c r="P88" s="74"/>
    </row>
    <row r="89" spans="2:16">
      <c r="B89" s="72"/>
      <c r="C89" s="72"/>
      <c r="D89" s="72"/>
      <c r="E89" s="72"/>
      <c r="F89" s="72"/>
      <c r="G89" s="74"/>
      <c r="H89" s="74"/>
      <c r="I89" s="74"/>
      <c r="J89" s="74"/>
      <c r="K89" s="74"/>
      <c r="L89" s="74"/>
      <c r="M89" s="74"/>
      <c r="N89" s="74"/>
      <c r="O89" s="74"/>
      <c r="P89" s="74"/>
    </row>
    <row r="90" spans="2:16">
      <c r="B90" s="72"/>
      <c r="C90" s="72"/>
      <c r="D90" s="72"/>
      <c r="E90" s="72"/>
      <c r="F90" s="72"/>
      <c r="G90" s="74"/>
      <c r="H90" s="74"/>
      <c r="I90" s="74"/>
      <c r="J90" s="74"/>
      <c r="K90" s="74"/>
      <c r="L90" s="74"/>
      <c r="M90" s="74"/>
      <c r="N90" s="74"/>
      <c r="O90" s="74"/>
      <c r="P90" s="74"/>
    </row>
    <row r="91" spans="2:16">
      <c r="B91" s="72"/>
      <c r="C91" s="72"/>
      <c r="D91" s="72"/>
      <c r="E91" s="72"/>
      <c r="F91" s="72"/>
      <c r="G91" s="74"/>
      <c r="H91" s="74"/>
      <c r="I91" s="74"/>
      <c r="J91" s="74"/>
      <c r="K91" s="74"/>
      <c r="L91" s="74"/>
      <c r="M91" s="74"/>
      <c r="N91" s="74"/>
      <c r="O91" s="74"/>
      <c r="P91" s="74"/>
    </row>
    <row r="92" spans="2:16">
      <c r="B92" s="72"/>
      <c r="C92" s="72"/>
      <c r="D92" s="72"/>
      <c r="E92" s="72"/>
      <c r="F92" s="72"/>
      <c r="G92" s="74"/>
      <c r="H92" s="74"/>
      <c r="I92" s="74"/>
      <c r="J92" s="74"/>
      <c r="K92" s="74"/>
      <c r="L92" s="74"/>
      <c r="M92" s="74"/>
      <c r="N92" s="74"/>
      <c r="O92" s="74"/>
      <c r="P92" s="74"/>
    </row>
    <row r="93" spans="2:16">
      <c r="B93" s="72"/>
      <c r="C93" s="72"/>
      <c r="D93" s="72"/>
      <c r="E93" s="72"/>
      <c r="F93" s="72"/>
      <c r="G93" s="74"/>
      <c r="H93" s="74"/>
      <c r="I93" s="74"/>
      <c r="J93" s="74"/>
      <c r="K93" s="74"/>
      <c r="L93" s="74"/>
      <c r="M93" s="74"/>
      <c r="N93" s="74"/>
      <c r="O93" s="74"/>
      <c r="P93" s="74"/>
    </row>
    <row r="94" spans="2:16">
      <c r="B94" s="72"/>
      <c r="C94" s="72"/>
      <c r="D94" s="72"/>
      <c r="E94" s="72"/>
      <c r="F94" s="72"/>
      <c r="G94" s="74"/>
      <c r="H94" s="74"/>
      <c r="I94" s="74"/>
      <c r="J94" s="74"/>
      <c r="K94" s="74"/>
      <c r="L94" s="74"/>
      <c r="M94" s="74"/>
      <c r="N94" s="74"/>
      <c r="O94" s="74"/>
      <c r="P94" s="74"/>
    </row>
    <row r="95" spans="2:16">
      <c r="B95" s="72"/>
      <c r="C95" s="72"/>
      <c r="D95" s="72"/>
      <c r="E95" s="72"/>
      <c r="F95" s="72"/>
      <c r="G95" s="74"/>
      <c r="H95" s="74"/>
      <c r="I95" s="74"/>
      <c r="J95" s="74"/>
      <c r="K95" s="74"/>
      <c r="L95" s="74"/>
      <c r="M95" s="74"/>
      <c r="N95" s="74"/>
      <c r="O95" s="74"/>
      <c r="P95" s="74"/>
    </row>
    <row r="96" spans="2:16">
      <c r="B96" s="72"/>
      <c r="C96" s="72"/>
      <c r="D96" s="72"/>
      <c r="E96" s="72"/>
      <c r="F96" s="72"/>
      <c r="G96" s="74"/>
      <c r="H96" s="74"/>
      <c r="I96" s="74"/>
      <c r="J96" s="74"/>
      <c r="K96" s="74"/>
      <c r="L96" s="74"/>
      <c r="M96" s="74"/>
      <c r="N96" s="74"/>
      <c r="O96" s="74"/>
      <c r="P96" s="74"/>
    </row>
    <row r="97" spans="2:16">
      <c r="B97" s="72"/>
      <c r="C97" s="72"/>
      <c r="D97" s="72"/>
      <c r="E97" s="72"/>
      <c r="F97" s="72"/>
      <c r="G97" s="74"/>
      <c r="H97" s="74"/>
      <c r="I97" s="74"/>
      <c r="J97" s="74"/>
      <c r="K97" s="74"/>
      <c r="L97" s="74"/>
      <c r="M97" s="74"/>
      <c r="N97" s="74"/>
      <c r="O97" s="74"/>
      <c r="P97" s="74"/>
    </row>
    <row r="98" spans="2:16">
      <c r="B98" s="72"/>
      <c r="C98" s="72"/>
      <c r="D98" s="72"/>
      <c r="E98" s="72"/>
      <c r="F98" s="72"/>
      <c r="G98" s="74"/>
      <c r="H98" s="74"/>
      <c r="I98" s="74"/>
      <c r="J98" s="74"/>
      <c r="K98" s="74"/>
      <c r="L98" s="74"/>
      <c r="M98" s="74"/>
      <c r="N98" s="74"/>
      <c r="O98" s="74"/>
      <c r="P98" s="74"/>
    </row>
    <row r="99" spans="2:16">
      <c r="B99" s="72"/>
      <c r="C99" s="72"/>
      <c r="D99" s="72"/>
      <c r="E99" s="72"/>
      <c r="F99" s="72"/>
      <c r="G99" s="74"/>
      <c r="H99" s="74"/>
      <c r="I99" s="74"/>
      <c r="J99" s="74"/>
      <c r="K99" s="74"/>
      <c r="L99" s="74"/>
      <c r="M99" s="74"/>
      <c r="N99" s="74"/>
      <c r="O99" s="74"/>
      <c r="P99" s="74"/>
    </row>
    <row r="100" spans="2:16">
      <c r="B100" s="72"/>
      <c r="C100" s="72"/>
      <c r="D100" s="72"/>
      <c r="E100" s="72"/>
      <c r="F100" s="72"/>
      <c r="G100" s="74"/>
      <c r="H100" s="74"/>
      <c r="I100" s="74"/>
      <c r="J100" s="74"/>
      <c r="K100" s="74"/>
      <c r="L100" s="74"/>
      <c r="M100" s="74"/>
      <c r="N100" s="74"/>
      <c r="O100" s="74"/>
      <c r="P100" s="74"/>
    </row>
    <row r="101" spans="2:16">
      <c r="B101" s="72"/>
      <c r="C101" s="72"/>
      <c r="D101" s="72"/>
      <c r="E101" s="72"/>
      <c r="F101" s="72"/>
      <c r="G101" s="74"/>
      <c r="H101" s="74"/>
      <c r="I101" s="74"/>
      <c r="J101" s="74"/>
      <c r="K101" s="74"/>
      <c r="L101" s="74"/>
      <c r="M101" s="74"/>
      <c r="N101" s="74"/>
      <c r="O101" s="74"/>
      <c r="P101" s="74"/>
    </row>
    <row r="102" spans="2:16">
      <c r="B102" s="72"/>
      <c r="C102" s="72"/>
      <c r="D102" s="72"/>
      <c r="E102" s="72"/>
      <c r="F102" s="72"/>
      <c r="G102" s="74"/>
      <c r="H102" s="74"/>
      <c r="I102" s="74"/>
      <c r="J102" s="74"/>
      <c r="K102" s="74"/>
      <c r="L102" s="74"/>
      <c r="M102" s="74"/>
      <c r="N102" s="74"/>
      <c r="O102" s="74"/>
      <c r="P102" s="74"/>
    </row>
    <row r="103" spans="2:16">
      <c r="B103" s="72"/>
      <c r="C103" s="72"/>
      <c r="D103" s="72"/>
      <c r="E103" s="72"/>
      <c r="F103" s="72"/>
      <c r="G103" s="74"/>
      <c r="H103" s="74"/>
      <c r="I103" s="74"/>
      <c r="J103" s="74"/>
      <c r="K103" s="74"/>
      <c r="L103" s="74"/>
      <c r="M103" s="74"/>
      <c r="N103" s="74"/>
      <c r="O103" s="74"/>
      <c r="P103" s="74"/>
    </row>
    <row r="104" spans="2:16">
      <c r="B104" s="72"/>
      <c r="C104" s="72"/>
      <c r="D104" s="72"/>
      <c r="E104" s="72"/>
      <c r="F104" s="72"/>
      <c r="G104" s="74"/>
      <c r="H104" s="74"/>
      <c r="I104" s="74"/>
      <c r="J104" s="74"/>
      <c r="K104" s="74"/>
      <c r="L104" s="74"/>
      <c r="M104" s="74"/>
      <c r="N104" s="74"/>
      <c r="O104" s="74"/>
      <c r="P104" s="74"/>
    </row>
    <row r="105" spans="2:16">
      <c r="B105" s="72"/>
      <c r="C105" s="72"/>
      <c r="D105" s="72"/>
      <c r="E105" s="72"/>
      <c r="F105" s="72"/>
      <c r="G105" s="74"/>
      <c r="H105" s="74"/>
      <c r="I105" s="74"/>
      <c r="J105" s="74"/>
      <c r="K105" s="74"/>
      <c r="L105" s="74"/>
      <c r="M105" s="74"/>
      <c r="N105" s="74"/>
      <c r="O105" s="74"/>
      <c r="P105" s="74"/>
    </row>
    <row r="106" spans="2:16">
      <c r="B106" s="72"/>
      <c r="C106" s="72"/>
      <c r="D106" s="72"/>
      <c r="E106" s="72"/>
      <c r="F106" s="72"/>
      <c r="G106" s="74"/>
      <c r="H106" s="74"/>
      <c r="I106" s="74"/>
      <c r="J106" s="74"/>
      <c r="K106" s="74"/>
      <c r="L106" s="74"/>
      <c r="M106" s="74"/>
      <c r="N106" s="74"/>
      <c r="O106" s="74"/>
      <c r="P106" s="74"/>
    </row>
    <row r="107" spans="2:16">
      <c r="B107" s="72"/>
      <c r="C107" s="72"/>
      <c r="D107" s="72"/>
      <c r="E107" s="72"/>
      <c r="F107" s="72"/>
      <c r="G107" s="74"/>
      <c r="H107" s="74"/>
      <c r="I107" s="74"/>
      <c r="J107" s="74"/>
      <c r="K107" s="74"/>
      <c r="L107" s="74"/>
      <c r="M107" s="74"/>
      <c r="N107" s="74"/>
      <c r="O107" s="74"/>
      <c r="P107" s="74"/>
    </row>
    <row r="108" spans="2:16">
      <c r="B108" s="72"/>
      <c r="C108" s="72"/>
      <c r="D108" s="72"/>
      <c r="E108" s="72"/>
      <c r="F108" s="72"/>
      <c r="G108" s="74"/>
      <c r="H108" s="74"/>
      <c r="I108" s="74"/>
      <c r="J108" s="74"/>
      <c r="K108" s="74"/>
      <c r="L108" s="74"/>
      <c r="M108" s="74"/>
      <c r="N108" s="74"/>
      <c r="O108" s="74"/>
      <c r="P108" s="74"/>
    </row>
    <row r="109" spans="2:16">
      <c r="B109" s="72"/>
      <c r="C109" s="72"/>
      <c r="D109" s="72"/>
      <c r="E109" s="72"/>
      <c r="F109" s="72"/>
      <c r="G109" s="74"/>
      <c r="H109" s="74"/>
      <c r="I109" s="74"/>
      <c r="J109" s="74"/>
      <c r="K109" s="74"/>
      <c r="L109" s="74"/>
      <c r="M109" s="74"/>
      <c r="N109" s="74"/>
      <c r="O109" s="74"/>
      <c r="P109" s="74"/>
    </row>
    <row r="110" spans="2:16">
      <c r="B110" s="72"/>
      <c r="C110" s="72"/>
      <c r="D110" s="72"/>
      <c r="E110" s="72"/>
      <c r="F110" s="72"/>
      <c r="G110" s="74"/>
      <c r="H110" s="74"/>
      <c r="I110" s="74"/>
      <c r="J110" s="74"/>
      <c r="K110" s="74"/>
      <c r="L110" s="74"/>
      <c r="M110" s="74"/>
      <c r="N110" s="74"/>
      <c r="O110" s="74"/>
      <c r="P110" s="74"/>
    </row>
    <row r="111" spans="2:16">
      <c r="B111" s="72"/>
      <c r="C111" s="72"/>
      <c r="D111" s="72"/>
      <c r="E111" s="72"/>
      <c r="F111" s="72"/>
      <c r="G111" s="74"/>
      <c r="H111" s="74"/>
      <c r="I111" s="74"/>
      <c r="J111" s="74"/>
      <c r="K111" s="74"/>
      <c r="L111" s="74"/>
      <c r="M111" s="74"/>
      <c r="N111" s="74"/>
      <c r="O111" s="74"/>
      <c r="P111" s="74"/>
    </row>
    <row r="112" spans="2:16">
      <c r="B112" s="72"/>
      <c r="C112" s="72"/>
      <c r="D112" s="72"/>
      <c r="E112" s="72"/>
      <c r="F112" s="72"/>
      <c r="G112" s="74"/>
      <c r="H112" s="74"/>
      <c r="I112" s="74"/>
      <c r="J112" s="74"/>
      <c r="K112" s="74"/>
      <c r="L112" s="74"/>
      <c r="M112" s="74"/>
      <c r="N112" s="74"/>
      <c r="O112" s="74"/>
      <c r="P112" s="74"/>
    </row>
    <row r="113" spans="2:16">
      <c r="B113" s="72"/>
      <c r="C113" s="72"/>
      <c r="D113" s="72"/>
      <c r="E113" s="72"/>
      <c r="F113" s="72"/>
      <c r="G113" s="74"/>
      <c r="H113" s="74"/>
      <c r="I113" s="74"/>
      <c r="J113" s="74"/>
      <c r="K113" s="74"/>
      <c r="L113" s="74"/>
      <c r="M113" s="74"/>
      <c r="N113" s="74"/>
      <c r="O113" s="74"/>
      <c r="P113" s="74"/>
    </row>
    <row r="114" spans="2:16">
      <c r="B114" s="72"/>
      <c r="C114" s="72"/>
      <c r="D114" s="72"/>
      <c r="E114" s="72"/>
      <c r="F114" s="72"/>
      <c r="G114" s="74"/>
      <c r="H114" s="74"/>
      <c r="I114" s="74"/>
      <c r="J114" s="74"/>
      <c r="K114" s="74"/>
      <c r="L114" s="74"/>
      <c r="M114" s="74"/>
      <c r="N114" s="74"/>
      <c r="O114" s="74"/>
      <c r="P114" s="74"/>
    </row>
    <row r="115" spans="2:16">
      <c r="B115" s="72"/>
      <c r="C115" s="72"/>
      <c r="D115" s="72"/>
      <c r="E115" s="72"/>
      <c r="F115" s="72"/>
      <c r="G115" s="74"/>
      <c r="H115" s="74"/>
      <c r="I115" s="74"/>
      <c r="J115" s="74"/>
      <c r="K115" s="74"/>
      <c r="L115" s="74"/>
      <c r="M115" s="74"/>
      <c r="N115" s="74"/>
      <c r="O115" s="74"/>
      <c r="P115" s="74"/>
    </row>
    <row r="116" spans="2:16">
      <c r="B116" s="72"/>
      <c r="C116" s="72"/>
      <c r="D116" s="72"/>
      <c r="E116" s="72"/>
      <c r="F116" s="72"/>
      <c r="G116" s="74"/>
      <c r="H116" s="74"/>
      <c r="I116" s="74"/>
      <c r="J116" s="74"/>
      <c r="K116" s="74"/>
      <c r="L116" s="74"/>
      <c r="M116" s="74"/>
      <c r="N116" s="74"/>
      <c r="O116" s="74"/>
      <c r="P116" s="74"/>
    </row>
    <row r="117" spans="2:16">
      <c r="B117" s="72"/>
      <c r="C117" s="72"/>
      <c r="D117" s="72"/>
      <c r="E117" s="72"/>
      <c r="F117" s="72"/>
      <c r="G117" s="74"/>
      <c r="H117" s="74"/>
      <c r="I117" s="74"/>
      <c r="J117" s="74"/>
      <c r="K117" s="74"/>
      <c r="L117" s="74"/>
      <c r="M117" s="74"/>
      <c r="N117" s="74"/>
      <c r="O117" s="74"/>
      <c r="P117" s="74"/>
    </row>
    <row r="118" spans="2:16">
      <c r="B118" s="72"/>
      <c r="C118" s="72"/>
      <c r="D118" s="72"/>
      <c r="E118" s="72"/>
      <c r="F118" s="72"/>
      <c r="G118" s="74"/>
      <c r="H118" s="74"/>
      <c r="I118" s="74"/>
      <c r="J118" s="74"/>
      <c r="K118" s="74"/>
      <c r="L118" s="74"/>
      <c r="M118" s="74"/>
      <c r="N118" s="74"/>
      <c r="O118" s="74"/>
      <c r="P118" s="74"/>
    </row>
    <row r="119" spans="2:16">
      <c r="B119" s="72"/>
      <c r="C119" s="72"/>
      <c r="D119" s="72"/>
      <c r="E119" s="72"/>
      <c r="F119" s="72"/>
      <c r="G119" s="74"/>
      <c r="H119" s="74"/>
      <c r="I119" s="74"/>
      <c r="J119" s="74"/>
      <c r="K119" s="74"/>
      <c r="L119" s="74"/>
      <c r="M119" s="74"/>
      <c r="N119" s="74"/>
      <c r="O119" s="74"/>
      <c r="P119" s="74"/>
    </row>
    <row r="120" spans="2:16">
      <c r="B120" s="72"/>
      <c r="C120" s="72"/>
      <c r="D120" s="72"/>
      <c r="E120" s="72"/>
      <c r="F120" s="72"/>
      <c r="G120" s="74"/>
      <c r="H120" s="74"/>
      <c r="I120" s="74"/>
      <c r="J120" s="74"/>
      <c r="K120" s="74"/>
      <c r="L120" s="74"/>
      <c r="M120" s="74"/>
      <c r="N120" s="74"/>
      <c r="O120" s="74"/>
      <c r="P120" s="74"/>
    </row>
    <row r="121" spans="2:16">
      <c r="B121" s="72"/>
      <c r="C121" s="72"/>
      <c r="D121" s="72"/>
      <c r="E121" s="72"/>
      <c r="F121" s="72"/>
      <c r="G121" s="74"/>
      <c r="H121" s="74"/>
      <c r="I121" s="74"/>
      <c r="J121" s="74"/>
      <c r="K121" s="74"/>
      <c r="L121" s="74"/>
      <c r="M121" s="74"/>
      <c r="N121" s="74"/>
      <c r="O121" s="74"/>
      <c r="P121" s="74"/>
    </row>
    <row r="122" spans="2:16">
      <c r="B122" s="72"/>
      <c r="C122" s="72"/>
      <c r="D122" s="72"/>
      <c r="E122" s="72"/>
      <c r="F122" s="72"/>
      <c r="G122" s="74"/>
      <c r="H122" s="74"/>
      <c r="I122" s="74"/>
      <c r="J122" s="74"/>
      <c r="K122" s="74"/>
      <c r="L122" s="74"/>
      <c r="M122" s="74"/>
      <c r="N122" s="74"/>
      <c r="O122" s="74"/>
      <c r="P122" s="74"/>
    </row>
    <row r="123" spans="2:16">
      <c r="B123" s="72"/>
      <c r="C123" s="72"/>
      <c r="D123" s="72"/>
      <c r="E123" s="72"/>
      <c r="F123" s="72"/>
      <c r="G123" s="74"/>
      <c r="H123" s="74"/>
      <c r="I123" s="74"/>
      <c r="J123" s="74"/>
      <c r="K123" s="74"/>
      <c r="L123" s="74"/>
      <c r="M123" s="74"/>
      <c r="N123" s="74"/>
      <c r="O123" s="74"/>
      <c r="P123" s="74"/>
    </row>
    <row r="125" spans="2:16">
      <c r="B125" s="25"/>
      <c r="C125" s="25"/>
      <c r="D125" s="25"/>
      <c r="E125" s="25"/>
      <c r="F125" s="25"/>
      <c r="G125" s="25"/>
      <c r="H125" s="25"/>
      <c r="I125" s="25"/>
      <c r="J125" s="25"/>
      <c r="K125" s="25"/>
      <c r="L125" s="25"/>
      <c r="M125" s="25"/>
    </row>
    <row r="126" spans="2:16">
      <c r="B126" s="25"/>
      <c r="C126" s="25"/>
      <c r="D126" s="25"/>
      <c r="E126" s="25"/>
      <c r="F126" s="25"/>
      <c r="G126" s="25"/>
      <c r="H126" s="25"/>
      <c r="I126" s="25"/>
      <c r="J126" s="25"/>
      <c r="K126" s="25"/>
      <c r="L126" s="25"/>
      <c r="M126" s="25"/>
    </row>
    <row r="127" spans="2:16">
      <c r="B127" s="25"/>
      <c r="C127" s="25"/>
      <c r="D127" s="25"/>
      <c r="E127" s="25"/>
      <c r="F127" s="25"/>
      <c r="G127" s="25"/>
      <c r="H127" s="25"/>
      <c r="I127" s="25"/>
      <c r="J127" s="25"/>
      <c r="K127" s="25"/>
      <c r="L127" s="25"/>
      <c r="M127" s="25"/>
    </row>
    <row r="128" spans="2:16">
      <c r="B128" s="25"/>
      <c r="C128" s="25"/>
      <c r="D128" s="25"/>
      <c r="E128" s="25"/>
      <c r="F128" s="25"/>
      <c r="G128" s="25"/>
      <c r="H128" s="25"/>
      <c r="I128" s="25"/>
      <c r="J128" s="25"/>
      <c r="K128" s="25"/>
      <c r="L128" s="25"/>
      <c r="M128" s="25"/>
    </row>
    <row r="129" spans="2:13">
      <c r="B129" s="25"/>
      <c r="C129" s="25"/>
      <c r="D129" s="25"/>
      <c r="E129" s="25"/>
      <c r="F129" s="25"/>
      <c r="G129" s="25"/>
      <c r="H129" s="25"/>
      <c r="I129" s="25"/>
      <c r="J129" s="25"/>
      <c r="K129" s="25"/>
      <c r="L129" s="25"/>
      <c r="M129" s="25"/>
    </row>
    <row r="130" spans="2:13">
      <c r="B130" s="25"/>
      <c r="C130" s="25"/>
      <c r="D130" s="25"/>
      <c r="E130" s="25"/>
      <c r="F130" s="25"/>
      <c r="G130" s="25"/>
      <c r="H130" s="25"/>
      <c r="I130" s="25"/>
      <c r="J130" s="25"/>
      <c r="K130" s="25"/>
      <c r="L130" s="25"/>
      <c r="M130" s="25"/>
    </row>
    <row r="131" spans="2:13">
      <c r="B131" s="25"/>
      <c r="C131" s="25"/>
      <c r="D131" s="25"/>
      <c r="E131" s="25"/>
      <c r="F131" s="25"/>
      <c r="G131" s="25"/>
      <c r="H131" s="25"/>
      <c r="I131" s="25"/>
      <c r="J131" s="25"/>
      <c r="K131" s="25"/>
      <c r="L131" s="25"/>
      <c r="M131" s="25"/>
    </row>
    <row r="132" spans="2:13">
      <c r="B132" s="25"/>
      <c r="C132" s="25"/>
      <c r="D132" s="25"/>
      <c r="E132" s="25"/>
      <c r="F132" s="25"/>
      <c r="G132" s="25"/>
      <c r="H132" s="25"/>
      <c r="I132" s="25"/>
      <c r="J132" s="25"/>
      <c r="K132" s="25"/>
      <c r="L132" s="25"/>
      <c r="M132" s="25"/>
    </row>
    <row r="133" spans="2:13">
      <c r="B133" s="25"/>
      <c r="C133" s="25"/>
      <c r="D133" s="25"/>
      <c r="E133" s="25"/>
      <c r="F133" s="25"/>
      <c r="G133" s="25"/>
      <c r="H133" s="25"/>
      <c r="I133" s="25"/>
      <c r="J133" s="25"/>
      <c r="K133" s="25"/>
      <c r="L133" s="25"/>
      <c r="M133" s="25"/>
    </row>
    <row r="134" spans="2:13">
      <c r="B134" s="25"/>
      <c r="C134" s="25"/>
      <c r="D134" s="25"/>
      <c r="E134" s="25"/>
      <c r="F134" s="25"/>
      <c r="G134" s="25"/>
      <c r="H134" s="25"/>
      <c r="I134" s="25"/>
      <c r="J134" s="25"/>
      <c r="K134" s="25"/>
      <c r="L134" s="25"/>
      <c r="M134" s="25"/>
    </row>
    <row r="135" spans="2:13">
      <c r="B135" s="25"/>
      <c r="C135" s="25"/>
      <c r="D135" s="25"/>
      <c r="E135" s="25"/>
      <c r="F135" s="25"/>
      <c r="G135" s="25"/>
      <c r="H135" s="25"/>
      <c r="I135" s="25"/>
      <c r="J135" s="25"/>
      <c r="K135" s="25"/>
      <c r="L135" s="25"/>
      <c r="M135" s="25"/>
    </row>
    <row r="136" spans="2:13">
      <c r="B136" s="25"/>
      <c r="C136" s="25"/>
      <c r="D136" s="25"/>
      <c r="E136" s="25"/>
      <c r="F136" s="25"/>
      <c r="G136" s="25"/>
      <c r="H136" s="25"/>
      <c r="I136" s="25"/>
      <c r="J136" s="25"/>
      <c r="K136" s="25"/>
      <c r="L136" s="25"/>
      <c r="M136" s="25"/>
    </row>
    <row r="137" spans="2:13">
      <c r="B137" s="25"/>
      <c r="C137" s="25"/>
      <c r="D137" s="25"/>
      <c r="E137" s="25"/>
      <c r="F137" s="25"/>
      <c r="G137" s="25"/>
      <c r="H137" s="25"/>
      <c r="I137" s="25"/>
      <c r="J137" s="25"/>
      <c r="K137" s="25"/>
      <c r="L137" s="25"/>
      <c r="M137" s="25"/>
    </row>
    <row r="138" spans="2:13">
      <c r="B138" s="25"/>
      <c r="C138" s="25"/>
      <c r="D138" s="25"/>
      <c r="E138" s="25"/>
      <c r="F138" s="25"/>
      <c r="G138" s="25"/>
      <c r="H138" s="25"/>
      <c r="I138" s="25"/>
      <c r="J138" s="25"/>
      <c r="K138" s="25"/>
      <c r="L138" s="25"/>
      <c r="M138" s="25"/>
    </row>
    <row r="139" spans="2:13">
      <c r="B139" s="25"/>
      <c r="C139" s="25"/>
      <c r="D139" s="25"/>
      <c r="E139" s="25"/>
      <c r="F139" s="25"/>
      <c r="G139" s="25"/>
      <c r="H139" s="25"/>
      <c r="I139" s="25"/>
      <c r="J139" s="25"/>
      <c r="K139" s="25"/>
      <c r="L139" s="25"/>
      <c r="M139" s="25"/>
    </row>
    <row r="140" spans="2:13">
      <c r="B140" s="25"/>
      <c r="C140" s="25"/>
      <c r="D140" s="25"/>
      <c r="E140" s="25"/>
      <c r="F140" s="25"/>
      <c r="G140" s="25"/>
      <c r="H140" s="25"/>
      <c r="I140" s="25"/>
      <c r="J140" s="25"/>
      <c r="K140" s="25"/>
      <c r="L140" s="25"/>
      <c r="M140" s="25"/>
    </row>
    <row r="141" spans="2:13">
      <c r="B141" s="25"/>
      <c r="C141" s="25"/>
      <c r="D141" s="25"/>
      <c r="E141" s="25"/>
      <c r="F141" s="25"/>
      <c r="G141" s="25"/>
      <c r="H141" s="25"/>
      <c r="I141" s="25"/>
      <c r="J141" s="25"/>
      <c r="K141" s="25"/>
      <c r="L141" s="25"/>
      <c r="M141" s="25"/>
    </row>
    <row r="142" spans="2:13">
      <c r="B142" s="25"/>
      <c r="C142" s="25"/>
      <c r="D142" s="25"/>
      <c r="E142" s="25"/>
      <c r="F142" s="25"/>
      <c r="G142" s="25"/>
      <c r="H142" s="25"/>
      <c r="I142" s="25"/>
      <c r="J142" s="25"/>
      <c r="K142" s="25"/>
      <c r="L142" s="25"/>
      <c r="M142" s="25"/>
    </row>
    <row r="143" spans="2:13">
      <c r="B143" s="25"/>
      <c r="C143" s="25"/>
      <c r="D143" s="25"/>
      <c r="E143" s="25"/>
      <c r="F143" s="25"/>
      <c r="G143" s="25"/>
      <c r="H143" s="25"/>
      <c r="I143" s="25"/>
      <c r="J143" s="25"/>
      <c r="K143" s="25"/>
      <c r="L143" s="25"/>
      <c r="M143" s="25"/>
    </row>
    <row r="144" spans="2:13">
      <c r="B144" s="25"/>
      <c r="C144" s="25"/>
      <c r="D144" s="25"/>
      <c r="E144" s="25"/>
      <c r="F144" s="25"/>
      <c r="G144" s="25"/>
      <c r="H144" s="25"/>
      <c r="I144" s="25"/>
      <c r="J144" s="25"/>
      <c r="K144" s="25"/>
      <c r="L144" s="25"/>
      <c r="M144" s="25"/>
    </row>
    <row r="145" spans="2:13">
      <c r="B145" s="25"/>
      <c r="C145" s="25"/>
      <c r="D145" s="25"/>
      <c r="E145" s="25"/>
      <c r="F145" s="25"/>
      <c r="G145" s="25"/>
      <c r="H145" s="25"/>
      <c r="I145" s="25"/>
      <c r="J145" s="25"/>
      <c r="K145" s="25"/>
      <c r="L145" s="25"/>
      <c r="M145" s="25"/>
    </row>
    <row r="146" spans="2:13">
      <c r="B146" s="25"/>
      <c r="C146" s="25"/>
      <c r="D146" s="25"/>
      <c r="E146" s="25"/>
      <c r="F146" s="25"/>
      <c r="G146" s="25"/>
      <c r="H146" s="25"/>
      <c r="I146" s="25"/>
      <c r="J146" s="25"/>
      <c r="K146" s="25"/>
      <c r="L146" s="25"/>
      <c r="M146" s="25"/>
    </row>
    <row r="147" spans="2:13">
      <c r="B147" s="25"/>
      <c r="C147" s="25"/>
      <c r="D147" s="25"/>
      <c r="E147" s="25"/>
      <c r="F147" s="25"/>
      <c r="G147" s="25"/>
      <c r="H147" s="25"/>
      <c r="I147" s="25"/>
      <c r="J147" s="25"/>
      <c r="K147" s="25"/>
      <c r="L147" s="25"/>
      <c r="M147" s="25"/>
    </row>
    <row r="148" spans="2:13">
      <c r="B148" s="25"/>
      <c r="C148" s="25"/>
      <c r="D148" s="25"/>
      <c r="E148" s="25"/>
      <c r="F148" s="25"/>
      <c r="G148" s="25"/>
      <c r="H148" s="25"/>
      <c r="I148" s="25"/>
      <c r="J148" s="25"/>
      <c r="K148" s="25"/>
      <c r="L148" s="25"/>
      <c r="M148" s="25"/>
    </row>
    <row r="149" spans="2:13">
      <c r="B149" s="25"/>
      <c r="C149" s="25"/>
      <c r="D149" s="25"/>
      <c r="E149" s="25"/>
      <c r="F149" s="25"/>
      <c r="G149" s="25"/>
      <c r="H149" s="25"/>
      <c r="I149" s="25"/>
      <c r="J149" s="25"/>
      <c r="K149" s="25"/>
      <c r="L149" s="25"/>
      <c r="M149" s="25"/>
    </row>
    <row r="150" spans="2:13">
      <c r="B150" s="25"/>
      <c r="C150" s="25"/>
      <c r="D150" s="25"/>
      <c r="E150" s="25"/>
      <c r="F150" s="25"/>
      <c r="G150" s="25"/>
      <c r="H150" s="25"/>
      <c r="I150" s="25"/>
      <c r="J150" s="25"/>
      <c r="K150" s="25"/>
      <c r="L150" s="25"/>
      <c r="M150" s="25"/>
    </row>
    <row r="151" spans="2:13">
      <c r="B151" s="25"/>
      <c r="C151" s="25"/>
      <c r="D151" s="25"/>
      <c r="E151" s="25"/>
      <c r="F151" s="25"/>
      <c r="G151" s="25"/>
      <c r="H151" s="25"/>
      <c r="I151" s="25"/>
      <c r="J151" s="25"/>
      <c r="K151" s="25"/>
      <c r="L151" s="25"/>
      <c r="M151" s="25"/>
    </row>
    <row r="152" spans="2:13">
      <c r="B152" s="25"/>
      <c r="C152" s="25"/>
      <c r="D152" s="25"/>
      <c r="E152" s="25"/>
      <c r="F152" s="25"/>
      <c r="G152" s="25"/>
      <c r="H152" s="25"/>
      <c r="I152" s="25"/>
      <c r="J152" s="25"/>
      <c r="K152" s="25"/>
      <c r="L152" s="25"/>
      <c r="M152" s="25"/>
    </row>
    <row r="153" spans="2:13">
      <c r="B153" s="25"/>
      <c r="C153" s="25"/>
      <c r="D153" s="25"/>
      <c r="E153" s="25"/>
      <c r="F153" s="25"/>
      <c r="G153" s="25"/>
      <c r="H153" s="25"/>
      <c r="I153" s="25"/>
      <c r="J153" s="25"/>
      <c r="K153" s="25"/>
      <c r="L153" s="25"/>
      <c r="M153" s="25"/>
    </row>
    <row r="154" spans="2:13">
      <c r="B154" s="25"/>
      <c r="C154" s="25"/>
      <c r="D154" s="25"/>
      <c r="E154" s="25"/>
      <c r="F154" s="25"/>
      <c r="G154" s="25"/>
      <c r="H154" s="25"/>
      <c r="I154" s="25"/>
      <c r="J154" s="25"/>
      <c r="K154" s="25"/>
      <c r="L154" s="25"/>
      <c r="M154" s="25"/>
    </row>
    <row r="155" spans="2:13">
      <c r="B155" s="25"/>
      <c r="C155" s="25"/>
      <c r="D155" s="25"/>
      <c r="E155" s="25"/>
      <c r="F155" s="25"/>
      <c r="G155" s="25"/>
      <c r="H155" s="25"/>
      <c r="I155" s="25"/>
      <c r="J155" s="25"/>
      <c r="K155" s="25"/>
      <c r="L155" s="25"/>
      <c r="M155" s="25"/>
    </row>
    <row r="156" spans="2:13">
      <c r="B156" s="25"/>
      <c r="C156" s="25"/>
      <c r="D156" s="25"/>
      <c r="E156" s="25"/>
      <c r="F156" s="25"/>
      <c r="G156" s="25"/>
      <c r="H156" s="25"/>
      <c r="I156" s="25"/>
      <c r="J156" s="25"/>
      <c r="K156" s="25"/>
      <c r="L156" s="25"/>
      <c r="M156" s="25"/>
    </row>
    <row r="157" spans="2:13">
      <c r="B157" s="25"/>
      <c r="C157" s="25"/>
      <c r="D157" s="25"/>
      <c r="E157" s="25"/>
      <c r="F157" s="25"/>
      <c r="G157" s="25"/>
      <c r="H157" s="25"/>
      <c r="I157" s="25"/>
      <c r="J157" s="25"/>
      <c r="K157" s="25"/>
      <c r="L157" s="25"/>
      <c r="M157" s="25"/>
    </row>
    <row r="158" spans="2:13">
      <c r="B158" s="25"/>
      <c r="C158" s="25"/>
      <c r="D158" s="25"/>
      <c r="E158" s="25"/>
      <c r="F158" s="25"/>
      <c r="G158" s="25"/>
      <c r="H158" s="25"/>
      <c r="I158" s="25"/>
      <c r="J158" s="25"/>
      <c r="K158" s="25"/>
      <c r="L158" s="25"/>
      <c r="M158" s="25"/>
    </row>
    <row r="159" spans="2:13">
      <c r="B159" s="25"/>
      <c r="C159" s="25"/>
      <c r="D159" s="25"/>
      <c r="E159" s="25"/>
      <c r="F159" s="25"/>
      <c r="G159" s="25"/>
      <c r="H159" s="25"/>
      <c r="I159" s="25"/>
      <c r="J159" s="25"/>
      <c r="K159" s="25"/>
      <c r="L159" s="25"/>
      <c r="M159" s="25"/>
    </row>
    <row r="160" spans="2:13">
      <c r="B160" s="25"/>
      <c r="C160" s="25"/>
      <c r="D160" s="25"/>
      <c r="E160" s="25"/>
      <c r="F160" s="25"/>
      <c r="G160" s="25"/>
      <c r="H160" s="25"/>
      <c r="I160" s="25"/>
      <c r="J160" s="25"/>
      <c r="K160" s="25"/>
      <c r="L160" s="25"/>
      <c r="M160" s="25"/>
    </row>
    <row r="161" spans="2:13">
      <c r="B161" s="25"/>
      <c r="C161" s="25"/>
      <c r="D161" s="25"/>
      <c r="E161" s="25"/>
      <c r="F161" s="25"/>
      <c r="G161" s="25"/>
      <c r="H161" s="25"/>
      <c r="I161" s="25"/>
      <c r="J161" s="25"/>
      <c r="K161" s="25"/>
      <c r="L161" s="25"/>
      <c r="M161" s="25"/>
    </row>
    <row r="162" spans="2:13">
      <c r="B162" s="25"/>
      <c r="C162" s="25"/>
      <c r="D162" s="25"/>
      <c r="E162" s="25"/>
      <c r="F162" s="25"/>
      <c r="G162" s="25"/>
      <c r="H162" s="25"/>
      <c r="I162" s="25"/>
      <c r="J162" s="25"/>
      <c r="K162" s="25"/>
      <c r="L162" s="25"/>
      <c r="M162" s="25"/>
    </row>
    <row r="163" spans="2:13">
      <c r="B163" s="25"/>
      <c r="C163" s="25"/>
      <c r="D163" s="25"/>
      <c r="E163" s="25"/>
      <c r="F163" s="25"/>
      <c r="G163" s="25"/>
      <c r="H163" s="25"/>
      <c r="I163" s="25"/>
      <c r="J163" s="25"/>
      <c r="K163" s="25"/>
      <c r="L163" s="25"/>
      <c r="M163" s="25"/>
    </row>
    <row r="164" spans="2:13">
      <c r="B164" s="25"/>
      <c r="C164" s="25"/>
      <c r="D164" s="25"/>
      <c r="E164" s="25"/>
      <c r="F164" s="25"/>
      <c r="G164" s="25"/>
      <c r="H164" s="25"/>
      <c r="I164" s="25"/>
      <c r="J164" s="25"/>
      <c r="K164" s="25"/>
      <c r="L164" s="25"/>
      <c r="M164" s="25"/>
    </row>
    <row r="165" spans="2:13">
      <c r="B165" s="25"/>
      <c r="C165" s="25"/>
      <c r="D165" s="25"/>
      <c r="E165" s="25"/>
      <c r="F165" s="25"/>
      <c r="G165" s="25"/>
      <c r="H165" s="25"/>
      <c r="I165" s="25"/>
      <c r="J165" s="25"/>
      <c r="K165" s="25"/>
      <c r="L165" s="25"/>
      <c r="M165" s="25"/>
    </row>
    <row r="166" spans="2:13">
      <c r="B166" s="25"/>
      <c r="C166" s="25"/>
      <c r="D166" s="25"/>
      <c r="E166" s="25"/>
      <c r="F166" s="25"/>
      <c r="G166" s="25"/>
      <c r="H166" s="25"/>
      <c r="I166" s="25"/>
      <c r="J166" s="25"/>
      <c r="K166" s="25"/>
      <c r="L166" s="25"/>
      <c r="M166" s="25"/>
    </row>
    <row r="167" spans="2:13">
      <c r="B167" s="25"/>
      <c r="C167" s="25"/>
      <c r="D167" s="25"/>
      <c r="E167" s="25"/>
      <c r="F167" s="25"/>
      <c r="G167" s="25"/>
      <c r="H167" s="25"/>
      <c r="I167" s="25"/>
      <c r="J167" s="25"/>
      <c r="K167" s="25"/>
      <c r="L167" s="25"/>
      <c r="M167" s="25"/>
    </row>
    <row r="168" spans="2:13">
      <c r="B168" s="25"/>
      <c r="C168" s="25"/>
      <c r="D168" s="25"/>
      <c r="E168" s="25"/>
      <c r="F168" s="25"/>
      <c r="G168" s="25"/>
      <c r="H168" s="25"/>
      <c r="I168" s="25"/>
      <c r="J168" s="25"/>
      <c r="K168" s="25"/>
      <c r="L168" s="25"/>
      <c r="M168" s="25"/>
    </row>
    <row r="169" spans="2:13">
      <c r="B169" s="25"/>
      <c r="C169" s="25"/>
      <c r="D169" s="25"/>
      <c r="E169" s="25"/>
      <c r="F169" s="25"/>
      <c r="G169" s="25"/>
      <c r="H169" s="25"/>
      <c r="I169" s="25"/>
      <c r="J169" s="25"/>
      <c r="K169" s="25"/>
      <c r="L169" s="25"/>
      <c r="M169" s="25"/>
    </row>
    <row r="170" spans="2:13">
      <c r="B170" s="25"/>
      <c r="C170" s="25"/>
      <c r="D170" s="25"/>
      <c r="E170" s="25"/>
      <c r="F170" s="25"/>
      <c r="G170" s="25"/>
      <c r="H170" s="25"/>
      <c r="I170" s="25"/>
      <c r="J170" s="25"/>
      <c r="K170" s="25"/>
      <c r="L170" s="25"/>
      <c r="M170" s="25"/>
    </row>
    <row r="171" spans="2:13">
      <c r="B171" s="25"/>
      <c r="C171" s="25"/>
      <c r="D171" s="25"/>
      <c r="E171" s="25"/>
      <c r="F171" s="25"/>
      <c r="G171" s="25"/>
      <c r="H171" s="25"/>
      <c r="I171" s="25"/>
      <c r="J171" s="25"/>
      <c r="K171" s="25"/>
      <c r="L171" s="25"/>
      <c r="M171" s="25"/>
    </row>
    <row r="172" spans="2:13">
      <c r="B172" s="25"/>
      <c r="C172" s="25"/>
      <c r="D172" s="25"/>
      <c r="E172" s="25"/>
      <c r="F172" s="25"/>
      <c r="G172" s="25"/>
      <c r="H172" s="25"/>
      <c r="I172" s="25"/>
      <c r="J172" s="25"/>
      <c r="K172" s="25"/>
      <c r="L172" s="25"/>
      <c r="M172" s="25"/>
    </row>
    <row r="173" spans="2:13">
      <c r="B173" s="25"/>
      <c r="C173" s="25"/>
      <c r="D173" s="25"/>
      <c r="E173" s="25"/>
      <c r="F173" s="25"/>
      <c r="G173" s="25"/>
      <c r="H173" s="25"/>
      <c r="I173" s="25"/>
      <c r="J173" s="25"/>
      <c r="K173" s="25"/>
      <c r="L173" s="25"/>
      <c r="M173" s="25"/>
    </row>
    <row r="174" spans="2:13">
      <c r="B174" s="25"/>
      <c r="C174" s="25"/>
      <c r="D174" s="25"/>
      <c r="E174" s="25"/>
      <c r="F174" s="25"/>
      <c r="G174" s="25"/>
      <c r="H174" s="25"/>
      <c r="I174" s="25"/>
      <c r="J174" s="25"/>
      <c r="K174" s="25"/>
      <c r="L174" s="25"/>
      <c r="M174" s="25"/>
    </row>
    <row r="175" spans="2:13">
      <c r="B175" s="25"/>
      <c r="C175" s="25"/>
      <c r="D175" s="25"/>
      <c r="E175" s="25"/>
      <c r="F175" s="25"/>
      <c r="G175" s="25"/>
      <c r="H175" s="25"/>
      <c r="I175" s="25"/>
      <c r="J175" s="25"/>
      <c r="K175" s="25"/>
      <c r="L175" s="25"/>
      <c r="M175" s="25"/>
    </row>
    <row r="176" spans="2:13">
      <c r="B176" s="25"/>
      <c r="C176" s="25"/>
      <c r="D176" s="25"/>
      <c r="E176" s="25"/>
      <c r="F176" s="25"/>
      <c r="G176" s="25"/>
      <c r="H176" s="25"/>
      <c r="I176" s="25"/>
      <c r="J176" s="25"/>
      <c r="K176" s="25"/>
      <c r="L176" s="25"/>
      <c r="M176" s="25"/>
    </row>
    <row r="177" spans="2:13">
      <c r="B177" s="25"/>
      <c r="C177" s="25"/>
      <c r="D177" s="25"/>
      <c r="E177" s="25"/>
      <c r="F177" s="25"/>
      <c r="G177" s="25"/>
      <c r="H177" s="25"/>
      <c r="I177" s="25"/>
      <c r="J177" s="25"/>
      <c r="K177" s="25"/>
      <c r="L177" s="25"/>
      <c r="M177" s="25"/>
    </row>
    <row r="178" spans="2:13">
      <c r="B178" s="25"/>
      <c r="C178" s="25"/>
      <c r="D178" s="25"/>
      <c r="E178" s="25"/>
      <c r="F178" s="25"/>
      <c r="G178" s="25"/>
      <c r="H178" s="25"/>
      <c r="I178" s="25"/>
      <c r="J178" s="25"/>
      <c r="K178" s="25"/>
      <c r="L178" s="25"/>
      <c r="M178" s="25"/>
    </row>
    <row r="179" spans="2:13">
      <c r="B179" s="25"/>
      <c r="C179" s="25"/>
      <c r="D179" s="25"/>
      <c r="E179" s="25"/>
      <c r="F179" s="25"/>
      <c r="G179" s="25"/>
      <c r="H179" s="25"/>
      <c r="I179" s="25"/>
      <c r="J179" s="25"/>
      <c r="K179" s="25"/>
      <c r="L179" s="25"/>
      <c r="M179" s="25"/>
    </row>
    <row r="180" spans="2:13">
      <c r="B180" s="25"/>
      <c r="C180" s="25"/>
      <c r="D180" s="25"/>
      <c r="E180" s="25"/>
      <c r="F180" s="25"/>
      <c r="G180" s="25"/>
      <c r="H180" s="25"/>
      <c r="I180" s="25"/>
      <c r="J180" s="25"/>
      <c r="K180" s="25"/>
      <c r="L180" s="25"/>
      <c r="M180" s="25"/>
    </row>
    <row r="181" spans="2:13">
      <c r="B181" s="25"/>
      <c r="C181" s="25"/>
      <c r="D181" s="25"/>
      <c r="E181" s="25"/>
      <c r="F181" s="25"/>
      <c r="G181" s="25"/>
      <c r="H181" s="25"/>
      <c r="I181" s="25"/>
      <c r="J181" s="25"/>
      <c r="K181" s="25"/>
      <c r="L181" s="25"/>
      <c r="M181" s="25"/>
    </row>
    <row r="182" spans="2:13">
      <c r="B182" s="25"/>
      <c r="C182" s="25"/>
      <c r="D182" s="25"/>
      <c r="E182" s="25"/>
      <c r="F182" s="25"/>
      <c r="G182" s="25"/>
      <c r="H182" s="25"/>
      <c r="I182" s="25"/>
      <c r="J182" s="25"/>
      <c r="K182" s="25"/>
      <c r="L182" s="25"/>
      <c r="M182" s="25"/>
    </row>
    <row r="183" spans="2:13">
      <c r="B183" s="25"/>
      <c r="C183" s="25"/>
      <c r="D183" s="25"/>
      <c r="E183" s="25"/>
      <c r="F183" s="25"/>
      <c r="G183" s="25"/>
      <c r="H183" s="25"/>
      <c r="I183" s="25"/>
      <c r="J183" s="25"/>
      <c r="K183" s="25"/>
      <c r="L183" s="25"/>
      <c r="M183" s="25"/>
    </row>
    <row r="184" spans="2:13">
      <c r="B184" s="25"/>
      <c r="C184" s="25"/>
      <c r="D184" s="25"/>
      <c r="E184" s="25"/>
      <c r="F184" s="25"/>
      <c r="G184" s="25"/>
      <c r="H184" s="25"/>
      <c r="I184" s="25"/>
      <c r="J184" s="25"/>
      <c r="K184" s="25"/>
      <c r="L184" s="25"/>
      <c r="M184" s="25"/>
    </row>
    <row r="185" spans="2:13">
      <c r="B185" s="25"/>
      <c r="C185" s="25"/>
      <c r="D185" s="25"/>
      <c r="E185" s="25"/>
      <c r="F185" s="25"/>
      <c r="G185" s="25"/>
      <c r="H185" s="25"/>
      <c r="I185" s="25"/>
      <c r="J185" s="25"/>
      <c r="K185" s="25"/>
      <c r="L185" s="25"/>
      <c r="M185" s="25"/>
    </row>
    <row r="186" spans="2:13">
      <c r="B186" s="25"/>
      <c r="C186" s="25"/>
      <c r="D186" s="25"/>
      <c r="E186" s="25"/>
      <c r="F186" s="25"/>
      <c r="G186" s="25"/>
      <c r="H186" s="25"/>
      <c r="I186" s="25"/>
      <c r="J186" s="25"/>
      <c r="K186" s="25"/>
      <c r="L186" s="25"/>
      <c r="M186" s="25"/>
    </row>
    <row r="187" spans="2:13">
      <c r="B187" s="25"/>
      <c r="C187" s="25"/>
      <c r="D187" s="25"/>
      <c r="E187" s="25"/>
      <c r="F187" s="25"/>
      <c r="G187" s="25"/>
      <c r="H187" s="25"/>
      <c r="I187" s="25"/>
      <c r="J187" s="25"/>
      <c r="K187" s="25"/>
      <c r="L187" s="25"/>
      <c r="M187" s="25"/>
    </row>
    <row r="188" spans="2:13">
      <c r="B188" s="25"/>
      <c r="C188" s="25"/>
      <c r="D188" s="25"/>
      <c r="E188" s="25"/>
      <c r="F188" s="25"/>
      <c r="G188" s="25"/>
      <c r="H188" s="25"/>
      <c r="I188" s="25"/>
      <c r="J188" s="25"/>
      <c r="K188" s="25"/>
      <c r="L188" s="25"/>
      <c r="M188" s="25"/>
    </row>
    <row r="189" spans="2:13">
      <c r="B189" s="25"/>
      <c r="C189" s="25"/>
      <c r="D189" s="25"/>
      <c r="E189" s="25"/>
      <c r="F189" s="25"/>
      <c r="G189" s="25"/>
      <c r="H189" s="25"/>
      <c r="I189" s="25"/>
      <c r="J189" s="25"/>
      <c r="K189" s="25"/>
      <c r="L189" s="25"/>
      <c r="M189" s="25"/>
    </row>
    <row r="190" spans="2:13">
      <c r="B190" s="25"/>
      <c r="C190" s="25"/>
      <c r="D190" s="25"/>
      <c r="E190" s="25"/>
      <c r="F190" s="25"/>
      <c r="G190" s="25"/>
      <c r="H190" s="25"/>
      <c r="I190" s="25"/>
      <c r="J190" s="25"/>
      <c r="K190" s="25"/>
      <c r="L190" s="25"/>
      <c r="M190" s="25"/>
    </row>
    <row r="191" spans="2:13">
      <c r="B191" s="25"/>
      <c r="C191" s="25"/>
      <c r="D191" s="25"/>
      <c r="E191" s="25"/>
      <c r="F191" s="25"/>
      <c r="G191" s="25"/>
      <c r="H191" s="25"/>
      <c r="I191" s="25"/>
      <c r="J191" s="25"/>
      <c r="K191" s="25"/>
      <c r="L191" s="25"/>
      <c r="M191" s="25"/>
    </row>
    <row r="192" spans="2:13">
      <c r="B192" s="25"/>
      <c r="C192" s="25"/>
      <c r="D192" s="25"/>
      <c r="E192" s="25"/>
      <c r="F192" s="25"/>
      <c r="G192" s="25"/>
      <c r="H192" s="25"/>
      <c r="I192" s="25"/>
      <c r="J192" s="25"/>
      <c r="K192" s="25"/>
      <c r="L192" s="25"/>
      <c r="M192" s="25"/>
    </row>
    <row r="193" spans="2:13">
      <c r="B193" s="25"/>
      <c r="C193" s="25"/>
      <c r="D193" s="25"/>
      <c r="E193" s="25"/>
      <c r="F193" s="25"/>
      <c r="G193" s="25"/>
      <c r="H193" s="25"/>
      <c r="I193" s="25"/>
      <c r="J193" s="25"/>
      <c r="K193" s="25"/>
      <c r="L193" s="25"/>
      <c r="M193" s="25"/>
    </row>
    <row r="194" spans="2:13">
      <c r="B194" s="25"/>
      <c r="C194" s="25"/>
      <c r="D194" s="25"/>
      <c r="E194" s="25"/>
      <c r="F194" s="25"/>
      <c r="G194" s="25"/>
      <c r="H194" s="25"/>
      <c r="I194" s="25"/>
      <c r="J194" s="25"/>
      <c r="K194" s="25"/>
      <c r="L194" s="25"/>
      <c r="M194" s="25"/>
    </row>
    <row r="195" spans="2:13">
      <c r="B195" s="25"/>
      <c r="C195" s="25"/>
      <c r="D195" s="25"/>
      <c r="E195" s="25"/>
      <c r="F195" s="25"/>
      <c r="G195" s="25"/>
      <c r="H195" s="25"/>
      <c r="I195" s="25"/>
      <c r="J195" s="25"/>
      <c r="K195" s="25"/>
      <c r="L195" s="25"/>
      <c r="M195" s="25"/>
    </row>
    <row r="196" spans="2:13">
      <c r="B196" s="25"/>
      <c r="C196" s="25"/>
      <c r="D196" s="25"/>
      <c r="E196" s="25"/>
      <c r="F196" s="25"/>
      <c r="G196" s="25"/>
      <c r="H196" s="25"/>
      <c r="I196" s="25"/>
      <c r="J196" s="25"/>
      <c r="K196" s="25"/>
      <c r="L196" s="25"/>
      <c r="M196" s="25"/>
    </row>
    <row r="197" spans="2:13">
      <c r="B197" s="25"/>
      <c r="C197" s="25"/>
      <c r="D197" s="25"/>
      <c r="E197" s="25"/>
      <c r="F197" s="25"/>
      <c r="G197" s="25"/>
      <c r="H197" s="25"/>
      <c r="I197" s="25"/>
      <c r="J197" s="25"/>
      <c r="K197" s="25"/>
      <c r="L197" s="25"/>
      <c r="M197" s="25"/>
    </row>
    <row r="198" spans="2:13">
      <c r="B198" s="25"/>
      <c r="C198" s="25"/>
      <c r="D198" s="25"/>
      <c r="E198" s="25"/>
      <c r="F198" s="25"/>
      <c r="G198" s="25"/>
      <c r="H198" s="25"/>
      <c r="I198" s="25"/>
      <c r="J198" s="25"/>
      <c r="K198" s="25"/>
      <c r="L198" s="25"/>
      <c r="M198" s="25"/>
    </row>
    <row r="199" spans="2:13">
      <c r="B199" s="25"/>
      <c r="C199" s="25"/>
      <c r="D199" s="25"/>
      <c r="E199" s="25"/>
      <c r="F199" s="25"/>
      <c r="G199" s="25"/>
      <c r="H199" s="25"/>
      <c r="I199" s="25"/>
      <c r="J199" s="25"/>
      <c r="K199" s="25"/>
      <c r="L199" s="25"/>
      <c r="M199" s="25"/>
    </row>
    <row r="200" spans="2:13">
      <c r="B200" s="25"/>
      <c r="C200" s="25"/>
      <c r="D200" s="25"/>
      <c r="E200" s="25"/>
      <c r="F200" s="25"/>
      <c r="G200" s="25"/>
      <c r="H200" s="25"/>
      <c r="I200" s="25"/>
      <c r="J200" s="25"/>
      <c r="K200" s="25"/>
      <c r="L200" s="25"/>
      <c r="M200" s="25"/>
    </row>
    <row r="201" spans="2:13">
      <c r="B201" s="25"/>
      <c r="C201" s="25"/>
      <c r="D201" s="25"/>
      <c r="E201" s="25"/>
      <c r="F201" s="25"/>
      <c r="G201" s="25"/>
      <c r="H201" s="25"/>
      <c r="I201" s="25"/>
      <c r="J201" s="25"/>
      <c r="K201" s="25"/>
      <c r="L201" s="25"/>
      <c r="M201" s="25"/>
    </row>
    <row r="202" spans="2:13">
      <c r="B202" s="25"/>
      <c r="C202" s="25"/>
      <c r="D202" s="25"/>
      <c r="E202" s="25"/>
      <c r="F202" s="25"/>
      <c r="G202" s="25"/>
      <c r="H202" s="25"/>
      <c r="I202" s="25"/>
      <c r="J202" s="25"/>
      <c r="K202" s="25"/>
      <c r="L202" s="25"/>
      <c r="M202" s="25"/>
    </row>
    <row r="203" spans="2:13">
      <c r="B203" s="25"/>
      <c r="C203" s="25"/>
      <c r="D203" s="25"/>
      <c r="E203" s="25"/>
      <c r="F203" s="25"/>
      <c r="G203" s="25"/>
      <c r="H203" s="25"/>
      <c r="I203" s="25"/>
      <c r="J203" s="25"/>
      <c r="K203" s="25"/>
      <c r="L203" s="25"/>
      <c r="M203" s="25"/>
    </row>
    <row r="204" spans="2:13">
      <c r="B204" s="25"/>
      <c r="C204" s="25"/>
      <c r="D204" s="25"/>
      <c r="E204" s="25"/>
      <c r="F204" s="25"/>
      <c r="G204" s="25"/>
      <c r="H204" s="25"/>
      <c r="I204" s="25"/>
      <c r="J204" s="25"/>
      <c r="K204" s="25"/>
      <c r="L204" s="25"/>
      <c r="M204" s="25"/>
    </row>
    <row r="205" spans="2:13">
      <c r="B205" s="25"/>
      <c r="C205" s="25"/>
      <c r="D205" s="25"/>
      <c r="E205" s="25"/>
      <c r="F205" s="25"/>
      <c r="G205" s="25"/>
      <c r="H205" s="25"/>
      <c r="I205" s="25"/>
      <c r="J205" s="25"/>
      <c r="K205" s="25"/>
      <c r="L205" s="25"/>
      <c r="M205" s="25"/>
    </row>
    <row r="206" spans="2:13">
      <c r="B206" s="25"/>
      <c r="C206" s="25"/>
      <c r="D206" s="25"/>
      <c r="E206" s="25"/>
      <c r="F206" s="25"/>
      <c r="G206" s="25"/>
      <c r="H206" s="25"/>
      <c r="I206" s="25"/>
      <c r="J206" s="25"/>
      <c r="K206" s="25"/>
      <c r="L206" s="25"/>
      <c r="M206" s="25"/>
    </row>
    <row r="207" spans="2:13">
      <c r="B207" s="25"/>
      <c r="C207" s="25"/>
      <c r="D207" s="25"/>
      <c r="E207" s="25"/>
      <c r="F207" s="25"/>
      <c r="G207" s="25"/>
      <c r="H207" s="25"/>
      <c r="I207" s="25"/>
      <c r="J207" s="25"/>
      <c r="K207" s="25"/>
      <c r="L207" s="25"/>
      <c r="M207" s="25"/>
    </row>
    <row r="208" spans="2:13">
      <c r="B208" s="25"/>
      <c r="C208" s="25"/>
      <c r="D208" s="25"/>
      <c r="E208" s="25"/>
      <c r="F208" s="25"/>
      <c r="G208" s="25"/>
      <c r="H208" s="25"/>
      <c r="I208" s="25"/>
      <c r="J208" s="25"/>
      <c r="K208" s="25"/>
      <c r="L208" s="25"/>
      <c r="M208" s="25"/>
    </row>
    <row r="209" spans="2:13">
      <c r="B209" s="25"/>
      <c r="C209" s="25"/>
      <c r="D209" s="25"/>
      <c r="E209" s="25"/>
      <c r="F209" s="25"/>
      <c r="G209" s="25"/>
      <c r="H209" s="25"/>
      <c r="I209" s="25"/>
      <c r="J209" s="25"/>
      <c r="K209" s="25"/>
      <c r="L209" s="25"/>
      <c r="M209" s="25"/>
    </row>
    <row r="210" spans="2:13">
      <c r="B210" s="25"/>
      <c r="C210" s="25"/>
      <c r="D210" s="25"/>
      <c r="E210" s="25"/>
      <c r="F210" s="25"/>
      <c r="G210" s="25"/>
      <c r="H210" s="25"/>
      <c r="I210" s="25"/>
      <c r="J210" s="25"/>
      <c r="K210" s="25"/>
      <c r="L210" s="25"/>
      <c r="M210" s="25"/>
    </row>
    <row r="211" spans="2:13">
      <c r="B211" s="25"/>
      <c r="C211" s="25"/>
      <c r="D211" s="25"/>
      <c r="E211" s="25"/>
      <c r="F211" s="25"/>
      <c r="G211" s="25"/>
      <c r="H211" s="25"/>
      <c r="I211" s="25"/>
      <c r="J211" s="25"/>
      <c r="K211" s="25"/>
      <c r="L211" s="25"/>
      <c r="M211" s="25"/>
    </row>
    <row r="212" spans="2:13">
      <c r="B212" s="25"/>
      <c r="C212" s="25"/>
      <c r="D212" s="25"/>
      <c r="E212" s="25"/>
      <c r="F212" s="25"/>
      <c r="G212" s="25"/>
      <c r="H212" s="25"/>
      <c r="I212" s="25"/>
      <c r="J212" s="25"/>
      <c r="K212" s="25"/>
      <c r="L212" s="25"/>
      <c r="M212" s="25"/>
    </row>
    <row r="213" spans="2:13">
      <c r="B213" s="25"/>
      <c r="C213" s="25"/>
      <c r="D213" s="25"/>
      <c r="E213" s="25"/>
      <c r="F213" s="25"/>
      <c r="G213" s="25"/>
      <c r="H213" s="25"/>
      <c r="I213" s="25"/>
      <c r="J213" s="25"/>
      <c r="K213" s="25"/>
      <c r="L213" s="25"/>
      <c r="M213" s="25"/>
    </row>
    <row r="214" spans="2:13">
      <c r="B214" s="25"/>
      <c r="C214" s="25"/>
      <c r="D214" s="25"/>
      <c r="E214" s="25"/>
      <c r="F214" s="25"/>
      <c r="G214" s="25"/>
      <c r="H214" s="25"/>
      <c r="I214" s="25"/>
      <c r="J214" s="25"/>
      <c r="K214" s="25"/>
      <c r="L214" s="25"/>
      <c r="M214" s="25"/>
    </row>
    <row r="215" spans="2:13">
      <c r="B215" s="25"/>
      <c r="C215" s="25"/>
      <c r="D215" s="25"/>
      <c r="E215" s="25"/>
      <c r="F215" s="25"/>
      <c r="G215" s="25"/>
      <c r="H215" s="25"/>
      <c r="I215" s="25"/>
      <c r="J215" s="25"/>
      <c r="K215" s="25"/>
      <c r="L215" s="25"/>
      <c r="M215" s="25"/>
    </row>
    <row r="216" spans="2:13">
      <c r="B216" s="25"/>
      <c r="C216" s="25"/>
      <c r="D216" s="25"/>
      <c r="E216" s="25"/>
      <c r="F216" s="25"/>
      <c r="G216" s="25"/>
      <c r="H216" s="25"/>
      <c r="I216" s="25"/>
      <c r="J216" s="25"/>
      <c r="K216" s="25"/>
      <c r="L216" s="25"/>
      <c r="M216" s="25"/>
    </row>
    <row r="217" spans="2:13">
      <c r="B217" s="25"/>
      <c r="C217" s="25"/>
      <c r="D217" s="25"/>
      <c r="E217" s="25"/>
      <c r="F217" s="25"/>
      <c r="G217" s="25"/>
      <c r="H217" s="25"/>
      <c r="I217" s="25"/>
      <c r="J217" s="25"/>
      <c r="K217" s="25"/>
      <c r="L217" s="25"/>
      <c r="M217" s="25"/>
    </row>
    <row r="218" spans="2:13">
      <c r="B218" s="25"/>
      <c r="C218" s="25"/>
      <c r="D218" s="25"/>
      <c r="E218" s="25"/>
      <c r="F218" s="25"/>
      <c r="G218" s="25"/>
      <c r="H218" s="25"/>
      <c r="I218" s="25"/>
      <c r="J218" s="25"/>
      <c r="K218" s="25"/>
      <c r="L218" s="25"/>
      <c r="M218" s="25"/>
    </row>
    <row r="219" spans="2:13">
      <c r="B219" s="25"/>
      <c r="C219" s="25"/>
      <c r="D219" s="25"/>
      <c r="E219" s="25"/>
      <c r="F219" s="25"/>
      <c r="G219" s="25"/>
      <c r="H219" s="25"/>
      <c r="I219" s="25"/>
      <c r="J219" s="25"/>
      <c r="K219" s="25"/>
      <c r="L219" s="25"/>
      <c r="M219" s="25"/>
    </row>
    <row r="220" spans="2:13">
      <c r="B220" s="25"/>
      <c r="C220" s="25"/>
      <c r="D220" s="25"/>
      <c r="E220" s="25"/>
      <c r="F220" s="25"/>
      <c r="G220" s="25"/>
      <c r="H220" s="25"/>
      <c r="I220" s="25"/>
      <c r="J220" s="25"/>
      <c r="K220" s="25"/>
      <c r="L220" s="25"/>
      <c r="M220" s="25"/>
    </row>
    <row r="221" spans="2:13">
      <c r="B221" s="25"/>
      <c r="C221" s="25"/>
      <c r="D221" s="25"/>
      <c r="E221" s="25"/>
      <c r="F221" s="25"/>
      <c r="G221" s="25"/>
      <c r="H221" s="25"/>
      <c r="I221" s="25"/>
      <c r="J221" s="25"/>
      <c r="K221" s="25"/>
      <c r="L221" s="25"/>
      <c r="M221" s="25"/>
    </row>
    <row r="222" spans="2:13">
      <c r="B222" s="25"/>
      <c r="C222" s="25"/>
      <c r="D222" s="25"/>
      <c r="E222" s="25"/>
      <c r="F222" s="25"/>
      <c r="G222" s="25"/>
      <c r="H222" s="25"/>
      <c r="I222" s="25"/>
      <c r="J222" s="25"/>
      <c r="K222" s="25"/>
      <c r="L222" s="25"/>
      <c r="M222" s="25"/>
    </row>
    <row r="223" spans="2:13">
      <c r="B223" s="25"/>
      <c r="C223" s="25"/>
      <c r="D223" s="25"/>
      <c r="E223" s="25"/>
      <c r="F223" s="25"/>
      <c r="G223" s="25"/>
      <c r="H223" s="25"/>
      <c r="I223" s="25"/>
      <c r="J223" s="25"/>
      <c r="K223" s="25"/>
      <c r="L223" s="25"/>
      <c r="M223" s="25"/>
    </row>
    <row r="224" spans="2:13">
      <c r="B224" s="25"/>
      <c r="C224" s="25"/>
      <c r="D224" s="25"/>
      <c r="E224" s="25"/>
      <c r="F224" s="25"/>
      <c r="G224" s="25"/>
      <c r="H224" s="25"/>
      <c r="I224" s="25"/>
      <c r="J224" s="25"/>
      <c r="K224" s="25"/>
      <c r="L224" s="25"/>
      <c r="M224" s="25"/>
    </row>
    <row r="225" spans="2:13">
      <c r="B225" s="25"/>
      <c r="C225" s="25"/>
      <c r="D225" s="25"/>
      <c r="E225" s="25"/>
      <c r="F225" s="25"/>
      <c r="G225" s="25"/>
      <c r="H225" s="25"/>
      <c r="I225" s="25"/>
      <c r="J225" s="25"/>
      <c r="K225" s="25"/>
      <c r="L225" s="25"/>
      <c r="M225" s="25"/>
    </row>
    <row r="226" spans="2:13">
      <c r="B226" s="25"/>
      <c r="C226" s="25"/>
      <c r="D226" s="25"/>
      <c r="E226" s="25"/>
      <c r="F226" s="25"/>
      <c r="G226" s="25"/>
      <c r="H226" s="25"/>
      <c r="I226" s="25"/>
      <c r="J226" s="25"/>
      <c r="K226" s="25"/>
      <c r="L226" s="25"/>
      <c r="M226" s="25"/>
    </row>
    <row r="227" spans="2:13">
      <c r="B227" s="25"/>
      <c r="C227" s="25"/>
      <c r="D227" s="25"/>
      <c r="E227" s="25"/>
      <c r="F227" s="25"/>
      <c r="G227" s="25"/>
      <c r="H227" s="25"/>
      <c r="I227" s="25"/>
      <c r="J227" s="25"/>
      <c r="K227" s="25"/>
      <c r="L227" s="25"/>
      <c r="M227" s="25"/>
    </row>
    <row r="228" spans="2:13">
      <c r="B228" s="25"/>
      <c r="C228" s="25"/>
      <c r="D228" s="25"/>
      <c r="E228" s="25"/>
      <c r="F228" s="25"/>
      <c r="G228" s="25"/>
      <c r="H228" s="25"/>
      <c r="I228" s="25"/>
      <c r="J228" s="25"/>
      <c r="K228" s="25"/>
      <c r="L228" s="25"/>
      <c r="M228" s="25"/>
    </row>
    <row r="229" spans="2:13">
      <c r="B229" s="25"/>
      <c r="C229" s="25"/>
      <c r="D229" s="25"/>
      <c r="E229" s="25"/>
      <c r="F229" s="25"/>
      <c r="G229" s="25"/>
      <c r="H229" s="25"/>
      <c r="I229" s="25"/>
      <c r="J229" s="25"/>
      <c r="K229" s="25"/>
      <c r="L229" s="25"/>
      <c r="M229" s="25"/>
    </row>
    <row r="230" spans="2:13">
      <c r="B230" s="25"/>
      <c r="C230" s="25"/>
      <c r="D230" s="25"/>
      <c r="E230" s="25"/>
      <c r="F230" s="25"/>
      <c r="G230" s="25"/>
      <c r="H230" s="25"/>
      <c r="I230" s="25"/>
      <c r="J230" s="25"/>
      <c r="K230" s="25"/>
      <c r="L230" s="25"/>
      <c r="M230" s="25"/>
    </row>
    <row r="231" spans="2:13">
      <c r="B231" s="25"/>
      <c r="C231" s="25"/>
      <c r="D231" s="25"/>
      <c r="E231" s="25"/>
      <c r="F231" s="25"/>
      <c r="G231" s="25"/>
      <c r="H231" s="25"/>
      <c r="I231" s="25"/>
      <c r="J231" s="25"/>
      <c r="K231" s="25"/>
      <c r="L231" s="25"/>
      <c r="M231" s="25"/>
    </row>
    <row r="232" spans="2:13">
      <c r="B232" s="25"/>
      <c r="C232" s="25"/>
      <c r="D232" s="25"/>
      <c r="E232" s="25"/>
      <c r="F232" s="25"/>
      <c r="G232" s="25"/>
      <c r="H232" s="25"/>
      <c r="I232" s="25"/>
      <c r="J232" s="25"/>
      <c r="K232" s="25"/>
      <c r="L232" s="25"/>
      <c r="M232" s="25"/>
    </row>
    <row r="233" spans="2:13">
      <c r="B233" s="25"/>
      <c r="C233" s="25"/>
      <c r="D233" s="25"/>
      <c r="E233" s="25"/>
      <c r="F233" s="25"/>
      <c r="G233" s="25"/>
      <c r="H233" s="25"/>
      <c r="I233" s="25"/>
      <c r="J233" s="25"/>
      <c r="K233" s="25"/>
      <c r="L233" s="25"/>
      <c r="M233" s="25"/>
    </row>
    <row r="234" spans="2:13">
      <c r="B234" s="25"/>
      <c r="C234" s="25"/>
      <c r="D234" s="25"/>
      <c r="E234" s="25"/>
      <c r="F234" s="25"/>
      <c r="G234" s="25"/>
      <c r="H234" s="25"/>
      <c r="I234" s="25"/>
      <c r="J234" s="25"/>
      <c r="K234" s="25"/>
      <c r="L234" s="25"/>
      <c r="M234" s="25"/>
    </row>
    <row r="235" spans="2:13">
      <c r="B235" s="25"/>
      <c r="C235" s="25"/>
      <c r="D235" s="25"/>
      <c r="E235" s="25"/>
      <c r="F235" s="25"/>
      <c r="G235" s="25"/>
      <c r="H235" s="25"/>
      <c r="I235" s="25"/>
      <c r="J235" s="25"/>
      <c r="K235" s="25"/>
      <c r="L235" s="25"/>
      <c r="M235" s="25"/>
    </row>
    <row r="236" spans="2:13">
      <c r="B236" s="25"/>
      <c r="C236" s="25"/>
      <c r="D236" s="25"/>
      <c r="E236" s="25"/>
      <c r="F236" s="25"/>
      <c r="G236" s="25"/>
      <c r="H236" s="25"/>
      <c r="I236" s="25"/>
      <c r="J236" s="25"/>
      <c r="K236" s="25"/>
      <c r="L236" s="25"/>
      <c r="M236" s="25"/>
    </row>
    <row r="237" spans="2:13">
      <c r="B237" s="25"/>
      <c r="C237" s="25"/>
      <c r="D237" s="25"/>
      <c r="E237" s="25"/>
      <c r="F237" s="25"/>
      <c r="G237" s="25"/>
      <c r="H237" s="25"/>
      <c r="I237" s="25"/>
      <c r="J237" s="25"/>
      <c r="K237" s="25"/>
      <c r="L237" s="25"/>
      <c r="M237" s="25"/>
    </row>
    <row r="238" spans="2:13">
      <c r="B238" s="25"/>
      <c r="C238" s="25"/>
      <c r="D238" s="25"/>
      <c r="E238" s="25"/>
      <c r="F238" s="25"/>
      <c r="G238" s="25"/>
      <c r="H238" s="25"/>
      <c r="I238" s="25"/>
      <c r="J238" s="25"/>
      <c r="K238" s="25"/>
      <c r="L238" s="25"/>
      <c r="M238" s="25"/>
    </row>
    <row r="239" spans="2:13">
      <c r="B239" s="25"/>
      <c r="C239" s="25"/>
      <c r="D239" s="25"/>
      <c r="E239" s="25"/>
      <c r="F239" s="25"/>
      <c r="G239" s="25"/>
      <c r="H239" s="25"/>
      <c r="I239" s="25"/>
      <c r="J239" s="25"/>
      <c r="K239" s="25"/>
      <c r="L239" s="25"/>
      <c r="M239" s="25"/>
    </row>
    <row r="240" spans="2:13">
      <c r="B240" s="25"/>
      <c r="C240" s="25"/>
      <c r="D240" s="25"/>
      <c r="E240" s="25"/>
      <c r="F240" s="25"/>
      <c r="G240" s="25"/>
      <c r="H240" s="25"/>
      <c r="I240" s="25"/>
      <c r="J240" s="25"/>
      <c r="K240" s="25"/>
      <c r="L240" s="25"/>
      <c r="M240" s="25"/>
    </row>
    <row r="241" spans="2:13">
      <c r="B241" s="25"/>
      <c r="C241" s="25"/>
      <c r="D241" s="25"/>
      <c r="E241" s="25"/>
      <c r="F241" s="25"/>
      <c r="G241" s="25"/>
      <c r="H241" s="25"/>
      <c r="I241" s="25"/>
      <c r="J241" s="25"/>
      <c r="K241" s="25"/>
      <c r="L241" s="25"/>
      <c r="M241" s="25"/>
    </row>
    <row r="242" spans="2:13">
      <c r="B242" s="25"/>
      <c r="C242" s="25"/>
      <c r="D242" s="25"/>
      <c r="E242" s="25"/>
      <c r="F242" s="25"/>
      <c r="G242" s="25"/>
      <c r="H242" s="25"/>
      <c r="I242" s="25"/>
      <c r="J242" s="25"/>
      <c r="K242" s="25"/>
      <c r="L242" s="25"/>
      <c r="M242" s="25"/>
    </row>
    <row r="243" spans="2:13">
      <c r="B243" s="25"/>
      <c r="C243" s="25"/>
      <c r="D243" s="25"/>
      <c r="E243" s="25"/>
      <c r="F243" s="25"/>
      <c r="G243" s="25"/>
      <c r="H243" s="25"/>
      <c r="I243" s="25"/>
      <c r="J243" s="25"/>
      <c r="K243" s="25"/>
      <c r="L243" s="25"/>
      <c r="M243" s="25"/>
    </row>
    <row r="244" spans="2:13">
      <c r="B244" s="25"/>
      <c r="C244" s="25"/>
      <c r="D244" s="25"/>
      <c r="E244" s="25"/>
      <c r="F244" s="25"/>
      <c r="G244" s="25"/>
      <c r="H244" s="25"/>
      <c r="I244" s="25"/>
      <c r="J244" s="25"/>
      <c r="K244" s="25"/>
      <c r="L244" s="25"/>
      <c r="M244" s="25"/>
    </row>
    <row r="245" spans="2:13">
      <c r="B245" s="25"/>
      <c r="C245" s="25"/>
      <c r="D245" s="25"/>
      <c r="E245" s="25"/>
      <c r="F245" s="25"/>
      <c r="G245" s="25"/>
      <c r="H245" s="25"/>
      <c r="I245" s="25"/>
      <c r="J245" s="25"/>
      <c r="K245" s="25"/>
      <c r="L245" s="25"/>
      <c r="M245" s="25"/>
    </row>
    <row r="246" spans="2:13">
      <c r="B246" s="25"/>
      <c r="C246" s="25"/>
      <c r="D246" s="25"/>
      <c r="E246" s="25"/>
      <c r="F246" s="25"/>
      <c r="G246" s="25"/>
      <c r="H246" s="25"/>
      <c r="I246" s="25"/>
      <c r="J246" s="25"/>
      <c r="K246" s="25"/>
      <c r="L246" s="25"/>
      <c r="M246" s="25"/>
    </row>
    <row r="247" spans="2:13">
      <c r="B247" s="25"/>
      <c r="C247" s="25"/>
      <c r="D247" s="25"/>
      <c r="E247" s="25"/>
      <c r="F247" s="25"/>
      <c r="G247" s="25"/>
      <c r="H247" s="25"/>
      <c r="I247" s="25"/>
      <c r="J247" s="25"/>
      <c r="K247" s="25"/>
      <c r="L247" s="25"/>
      <c r="M247" s="25"/>
    </row>
    <row r="248" spans="2:13">
      <c r="B248" s="25"/>
      <c r="C248" s="25"/>
      <c r="D248" s="25"/>
      <c r="E248" s="25"/>
      <c r="F248" s="25"/>
      <c r="G248" s="25"/>
      <c r="H248" s="25"/>
      <c r="I248" s="25"/>
      <c r="J248" s="25"/>
      <c r="K248" s="25"/>
      <c r="L248" s="25"/>
      <c r="M248" s="25"/>
    </row>
    <row r="249" spans="2:13">
      <c r="B249" s="25"/>
      <c r="C249" s="25"/>
      <c r="D249" s="25"/>
      <c r="E249" s="25"/>
      <c r="F249" s="25"/>
      <c r="G249" s="25"/>
      <c r="H249" s="25"/>
      <c r="I249" s="25"/>
      <c r="J249" s="25"/>
      <c r="K249" s="25"/>
      <c r="L249" s="25"/>
      <c r="M249" s="25"/>
    </row>
    <row r="250" spans="2:13">
      <c r="B250" s="25"/>
      <c r="C250" s="25"/>
      <c r="D250" s="25"/>
      <c r="E250" s="25"/>
      <c r="F250" s="25"/>
      <c r="G250" s="25"/>
      <c r="H250" s="25"/>
      <c r="I250" s="25"/>
      <c r="J250" s="25"/>
      <c r="K250" s="25"/>
      <c r="L250" s="25"/>
      <c r="M250" s="25"/>
    </row>
    <row r="251" spans="2:13">
      <c r="B251" s="25"/>
      <c r="C251" s="25"/>
      <c r="D251" s="25"/>
      <c r="E251" s="25"/>
      <c r="F251" s="25"/>
      <c r="G251" s="25"/>
      <c r="H251" s="25"/>
      <c r="I251" s="25"/>
      <c r="J251" s="25"/>
      <c r="K251" s="25"/>
      <c r="L251" s="25"/>
      <c r="M251" s="25"/>
    </row>
    <row r="252" spans="2:13">
      <c r="B252" s="25"/>
      <c r="C252" s="25"/>
      <c r="D252" s="25"/>
      <c r="E252" s="25"/>
      <c r="F252" s="25"/>
      <c r="G252" s="25"/>
      <c r="H252" s="25"/>
      <c r="I252" s="25"/>
      <c r="J252" s="25"/>
      <c r="K252" s="25"/>
      <c r="L252" s="25"/>
      <c r="M252" s="25"/>
    </row>
    <row r="253" spans="2:13">
      <c r="B253" s="25"/>
      <c r="C253" s="25"/>
      <c r="D253" s="25"/>
      <c r="E253" s="25"/>
      <c r="F253" s="25"/>
      <c r="G253" s="25"/>
      <c r="H253" s="25"/>
      <c r="I253" s="25"/>
      <c r="J253" s="25"/>
      <c r="K253" s="25"/>
      <c r="L253" s="25"/>
      <c r="M253" s="25"/>
    </row>
    <row r="254" spans="2:13">
      <c r="B254" s="25"/>
      <c r="C254" s="25"/>
      <c r="D254" s="25"/>
      <c r="E254" s="25"/>
      <c r="F254" s="25"/>
      <c r="G254" s="25"/>
      <c r="H254" s="25"/>
      <c r="I254" s="25"/>
      <c r="J254" s="25"/>
      <c r="K254" s="25"/>
      <c r="L254" s="25"/>
      <c r="M254" s="25"/>
    </row>
    <row r="255" spans="2:13">
      <c r="B255" s="25"/>
      <c r="C255" s="25"/>
      <c r="D255" s="25"/>
      <c r="E255" s="25"/>
      <c r="F255" s="25"/>
      <c r="G255" s="25"/>
      <c r="H255" s="25"/>
      <c r="I255" s="25"/>
      <c r="J255" s="25"/>
      <c r="K255" s="25"/>
      <c r="L255" s="25"/>
      <c r="M255" s="25"/>
    </row>
    <row r="256" spans="2:13">
      <c r="B256" s="25"/>
      <c r="C256" s="25"/>
      <c r="D256" s="25"/>
      <c r="E256" s="25"/>
      <c r="F256" s="25"/>
      <c r="G256" s="25"/>
      <c r="H256" s="25"/>
      <c r="I256" s="25"/>
      <c r="J256" s="25"/>
      <c r="K256" s="25"/>
      <c r="L256" s="25"/>
      <c r="M256" s="25"/>
    </row>
    <row r="257" spans="2:13">
      <c r="B257" s="25"/>
      <c r="C257" s="25"/>
      <c r="D257" s="25"/>
      <c r="E257" s="25"/>
      <c r="F257" s="25"/>
      <c r="G257" s="25"/>
      <c r="H257" s="25"/>
      <c r="I257" s="25"/>
      <c r="J257" s="25"/>
      <c r="K257" s="25"/>
      <c r="L257" s="25"/>
      <c r="M257" s="25"/>
    </row>
    <row r="258" spans="2:13">
      <c r="B258" s="25"/>
      <c r="C258" s="25"/>
      <c r="D258" s="25"/>
      <c r="E258" s="25"/>
      <c r="F258" s="25"/>
      <c r="G258" s="25"/>
      <c r="H258" s="25"/>
      <c r="I258" s="25"/>
      <c r="J258" s="25"/>
      <c r="K258" s="25"/>
      <c r="L258" s="25"/>
      <c r="M258" s="25"/>
    </row>
    <row r="259" spans="2:13">
      <c r="B259" s="25"/>
      <c r="C259" s="25"/>
      <c r="D259" s="25"/>
      <c r="E259" s="25"/>
      <c r="F259" s="25"/>
      <c r="G259" s="25"/>
      <c r="H259" s="25"/>
      <c r="I259" s="25"/>
      <c r="J259" s="25"/>
      <c r="K259" s="25"/>
      <c r="L259" s="25"/>
      <c r="M259" s="25"/>
    </row>
    <row r="260" spans="2:13">
      <c r="B260" s="25"/>
      <c r="C260" s="25"/>
      <c r="D260" s="25"/>
      <c r="E260" s="25"/>
      <c r="F260" s="25"/>
      <c r="G260" s="25"/>
      <c r="H260" s="25"/>
      <c r="I260" s="25"/>
      <c r="J260" s="25"/>
      <c r="K260" s="25"/>
      <c r="L260" s="25"/>
      <c r="M260" s="25"/>
    </row>
    <row r="261" spans="2:13">
      <c r="B261" s="25"/>
      <c r="C261" s="25"/>
      <c r="D261" s="25"/>
      <c r="E261" s="25"/>
      <c r="F261" s="25"/>
      <c r="G261" s="25"/>
      <c r="H261" s="25"/>
      <c r="I261" s="25"/>
      <c r="J261" s="25"/>
      <c r="K261" s="25"/>
      <c r="L261" s="25"/>
      <c r="M261" s="25"/>
    </row>
    <row r="262" spans="2:13">
      <c r="B262" s="25"/>
      <c r="C262" s="25"/>
      <c r="D262" s="25"/>
      <c r="E262" s="25"/>
      <c r="F262" s="25"/>
      <c r="G262" s="25"/>
      <c r="H262" s="25"/>
      <c r="I262" s="25"/>
      <c r="J262" s="25"/>
      <c r="K262" s="25"/>
      <c r="L262" s="25"/>
      <c r="M262" s="25"/>
    </row>
    <row r="263" spans="2:13">
      <c r="B263" s="25"/>
      <c r="C263" s="25"/>
      <c r="D263" s="25"/>
      <c r="E263" s="25"/>
      <c r="F263" s="25"/>
      <c r="G263" s="25"/>
      <c r="H263" s="25"/>
      <c r="I263" s="25"/>
      <c r="J263" s="25"/>
      <c r="K263" s="25"/>
      <c r="L263" s="25"/>
      <c r="M263" s="25"/>
    </row>
    <row r="264" spans="2:13">
      <c r="B264" s="25"/>
      <c r="C264" s="25"/>
      <c r="D264" s="25"/>
      <c r="E264" s="25"/>
      <c r="F264" s="25"/>
      <c r="G264" s="25"/>
      <c r="H264" s="25"/>
      <c r="I264" s="25"/>
      <c r="J264" s="25"/>
      <c r="K264" s="25"/>
      <c r="L264" s="25"/>
      <c r="M264" s="25"/>
    </row>
    <row r="265" spans="2:13">
      <c r="B265" s="25"/>
      <c r="C265" s="25"/>
      <c r="D265" s="25"/>
      <c r="E265" s="25"/>
      <c r="F265" s="25"/>
      <c r="G265" s="25"/>
      <c r="H265" s="25"/>
      <c r="I265" s="25"/>
      <c r="J265" s="25"/>
      <c r="K265" s="25"/>
      <c r="L265" s="25"/>
      <c r="M265" s="25"/>
    </row>
    <row r="266" spans="2:13">
      <c r="B266" s="25"/>
      <c r="C266" s="25"/>
      <c r="D266" s="25"/>
      <c r="E266" s="25"/>
      <c r="F266" s="25"/>
      <c r="G266" s="25"/>
      <c r="H266" s="25"/>
      <c r="I266" s="25"/>
      <c r="J266" s="25"/>
      <c r="K266" s="25"/>
      <c r="L266" s="25"/>
      <c r="M266" s="25"/>
    </row>
    <row r="267" spans="2:13">
      <c r="B267" s="25"/>
      <c r="C267" s="25"/>
      <c r="D267" s="25"/>
      <c r="E267" s="25"/>
      <c r="F267" s="25"/>
      <c r="G267" s="25"/>
      <c r="H267" s="25"/>
      <c r="I267" s="25"/>
      <c r="J267" s="25"/>
      <c r="K267" s="25"/>
      <c r="L267" s="25"/>
      <c r="M267" s="25"/>
    </row>
    <row r="268" spans="2:13">
      <c r="B268" s="25"/>
      <c r="C268" s="25"/>
      <c r="D268" s="25"/>
      <c r="E268" s="25"/>
      <c r="F268" s="25"/>
      <c r="G268" s="25"/>
      <c r="H268" s="25"/>
      <c r="I268" s="25"/>
      <c r="J268" s="25"/>
      <c r="K268" s="25"/>
      <c r="L268" s="25"/>
      <c r="M268" s="25"/>
    </row>
    <row r="269" spans="2:13">
      <c r="B269" s="25"/>
      <c r="C269" s="25"/>
      <c r="D269" s="25"/>
      <c r="E269" s="25"/>
      <c r="F269" s="25"/>
      <c r="G269" s="25"/>
      <c r="H269" s="25"/>
      <c r="I269" s="25"/>
      <c r="J269" s="25"/>
      <c r="K269" s="25"/>
      <c r="L269" s="25"/>
      <c r="M269" s="25"/>
    </row>
    <row r="270" spans="2:13">
      <c r="B270" s="25"/>
      <c r="C270" s="25"/>
      <c r="D270" s="25"/>
      <c r="E270" s="25"/>
      <c r="F270" s="25"/>
      <c r="G270" s="25"/>
      <c r="H270" s="25"/>
      <c r="I270" s="25"/>
      <c r="J270" s="25"/>
      <c r="K270" s="25"/>
      <c r="L270" s="25"/>
      <c r="M270" s="25"/>
    </row>
    <row r="271" spans="2:13">
      <c r="B271" s="25"/>
      <c r="C271" s="25"/>
      <c r="D271" s="25"/>
      <c r="E271" s="25"/>
      <c r="F271" s="25"/>
      <c r="G271" s="25"/>
      <c r="H271" s="25"/>
      <c r="I271" s="25"/>
      <c r="J271" s="25"/>
      <c r="K271" s="25"/>
      <c r="L271" s="25"/>
      <c r="M271" s="25"/>
    </row>
    <row r="272" spans="2:13">
      <c r="B272" s="25"/>
      <c r="C272" s="25"/>
      <c r="D272" s="25"/>
      <c r="E272" s="25"/>
      <c r="F272" s="25"/>
      <c r="G272" s="25"/>
      <c r="H272" s="25"/>
      <c r="I272" s="25"/>
      <c r="J272" s="25"/>
      <c r="K272" s="25"/>
      <c r="L272" s="25"/>
      <c r="M272" s="25"/>
    </row>
    <row r="273" spans="2:13">
      <c r="B273" s="25"/>
      <c r="C273" s="25"/>
      <c r="D273" s="25"/>
      <c r="E273" s="25"/>
      <c r="F273" s="25"/>
      <c r="G273" s="25"/>
      <c r="H273" s="25"/>
      <c r="I273" s="25"/>
      <c r="J273" s="25"/>
      <c r="K273" s="25"/>
      <c r="L273" s="25"/>
      <c r="M273" s="25"/>
    </row>
    <row r="274" spans="2:13">
      <c r="B274" s="25"/>
      <c r="C274" s="25"/>
      <c r="D274" s="25"/>
      <c r="E274" s="25"/>
      <c r="F274" s="25"/>
      <c r="G274" s="25"/>
      <c r="H274" s="25"/>
      <c r="I274" s="25"/>
      <c r="J274" s="25"/>
      <c r="K274" s="25"/>
      <c r="L274" s="25"/>
      <c r="M274" s="25"/>
    </row>
    <row r="275" spans="2:13">
      <c r="B275" s="25"/>
      <c r="C275" s="25"/>
      <c r="D275" s="25"/>
      <c r="E275" s="25"/>
      <c r="F275" s="25"/>
      <c r="G275" s="25"/>
      <c r="H275" s="25"/>
      <c r="I275" s="25"/>
      <c r="J275" s="25"/>
      <c r="K275" s="25"/>
      <c r="L275" s="25"/>
      <c r="M275" s="25"/>
    </row>
    <row r="276" spans="2:13">
      <c r="B276" s="25"/>
      <c r="C276" s="25"/>
      <c r="D276" s="25"/>
      <c r="E276" s="25"/>
      <c r="F276" s="25"/>
      <c r="G276" s="25"/>
      <c r="H276" s="25"/>
      <c r="I276" s="25"/>
      <c r="J276" s="25"/>
      <c r="K276" s="25"/>
      <c r="L276" s="25"/>
      <c r="M276" s="25"/>
    </row>
    <row r="277" spans="2:13">
      <c r="B277" s="25"/>
      <c r="C277" s="25"/>
      <c r="D277" s="25"/>
      <c r="E277" s="25"/>
      <c r="F277" s="25"/>
      <c r="G277" s="25"/>
      <c r="H277" s="25"/>
      <c r="I277" s="25"/>
      <c r="J277" s="25"/>
      <c r="K277" s="25"/>
      <c r="L277" s="25"/>
      <c r="M277" s="25"/>
    </row>
    <row r="278" spans="2:13">
      <c r="B278" s="25"/>
      <c r="C278" s="25"/>
      <c r="D278" s="25"/>
      <c r="E278" s="25"/>
      <c r="F278" s="25"/>
      <c r="G278" s="25"/>
      <c r="H278" s="25"/>
      <c r="I278" s="25"/>
      <c r="J278" s="25"/>
      <c r="K278" s="25"/>
      <c r="L278" s="25"/>
      <c r="M278" s="25"/>
    </row>
    <row r="279" spans="2:13">
      <c r="B279" s="25"/>
      <c r="C279" s="25"/>
      <c r="D279" s="25"/>
      <c r="E279" s="25"/>
      <c r="F279" s="25"/>
      <c r="G279" s="25"/>
      <c r="H279" s="25"/>
      <c r="I279" s="25"/>
      <c r="J279" s="25"/>
      <c r="K279" s="25"/>
      <c r="L279" s="25"/>
      <c r="M279" s="25"/>
    </row>
    <row r="280" spans="2:13">
      <c r="B280" s="25"/>
      <c r="C280" s="25"/>
      <c r="D280" s="25"/>
      <c r="E280" s="25"/>
      <c r="F280" s="25"/>
      <c r="G280" s="25"/>
      <c r="H280" s="25"/>
      <c r="I280" s="25"/>
      <c r="J280" s="25"/>
      <c r="K280" s="25"/>
      <c r="L280" s="25"/>
      <c r="M280" s="25"/>
    </row>
    <row r="281" spans="2:13">
      <c r="B281" s="25"/>
      <c r="C281" s="25"/>
      <c r="D281" s="25"/>
      <c r="E281" s="25"/>
      <c r="F281" s="25"/>
      <c r="G281" s="25"/>
      <c r="H281" s="25"/>
      <c r="I281" s="25"/>
      <c r="J281" s="25"/>
      <c r="K281" s="25"/>
      <c r="L281" s="25"/>
      <c r="M281" s="25"/>
    </row>
    <row r="282" spans="2:13">
      <c r="B282" s="25"/>
      <c r="C282" s="25"/>
      <c r="D282" s="25"/>
      <c r="E282" s="25"/>
      <c r="F282" s="25"/>
      <c r="G282" s="25"/>
      <c r="H282" s="25"/>
      <c r="I282" s="25"/>
      <c r="J282" s="25"/>
      <c r="K282" s="25"/>
      <c r="L282" s="25"/>
      <c r="M282" s="25"/>
    </row>
    <row r="283" spans="2:13">
      <c r="B283" s="25"/>
      <c r="C283" s="25"/>
      <c r="D283" s="25"/>
      <c r="E283" s="25"/>
      <c r="F283" s="25"/>
      <c r="G283" s="25"/>
      <c r="H283" s="25"/>
      <c r="I283" s="25"/>
      <c r="J283" s="25"/>
      <c r="K283" s="25"/>
      <c r="L283" s="25"/>
      <c r="M283" s="25"/>
    </row>
    <row r="284" spans="2:13">
      <c r="B284" s="25"/>
      <c r="C284" s="25"/>
      <c r="D284" s="25"/>
      <c r="E284" s="25"/>
      <c r="F284" s="25"/>
      <c r="G284" s="25"/>
      <c r="H284" s="25"/>
      <c r="I284" s="25"/>
      <c r="J284" s="25"/>
      <c r="K284" s="25"/>
      <c r="L284" s="25"/>
      <c r="M284" s="25"/>
    </row>
    <row r="285" spans="2:13">
      <c r="B285" s="25"/>
      <c r="C285" s="25"/>
      <c r="D285" s="25"/>
      <c r="E285" s="25"/>
      <c r="F285" s="25"/>
      <c r="G285" s="25"/>
      <c r="H285" s="25"/>
      <c r="I285" s="25"/>
      <c r="J285" s="25"/>
      <c r="K285" s="25"/>
      <c r="L285" s="25"/>
      <c r="M285" s="25"/>
    </row>
    <row r="286" spans="2:13">
      <c r="B286" s="25"/>
      <c r="C286" s="25"/>
      <c r="D286" s="25"/>
      <c r="E286" s="25"/>
      <c r="F286" s="25"/>
      <c r="G286" s="25"/>
      <c r="H286" s="25"/>
      <c r="I286" s="25"/>
      <c r="J286" s="25"/>
      <c r="K286" s="25"/>
      <c r="L286" s="25"/>
      <c r="M286" s="25"/>
    </row>
    <row r="287" spans="2:13">
      <c r="B287" s="25"/>
      <c r="C287" s="25"/>
      <c r="D287" s="25"/>
      <c r="E287" s="25"/>
      <c r="F287" s="25"/>
      <c r="G287" s="25"/>
      <c r="H287" s="25"/>
      <c r="I287" s="25"/>
      <c r="J287" s="25"/>
      <c r="K287" s="25"/>
      <c r="L287" s="25"/>
      <c r="M287" s="25"/>
    </row>
    <row r="288" spans="2:13">
      <c r="B288" s="25"/>
      <c r="C288" s="25"/>
      <c r="D288" s="25"/>
      <c r="E288" s="25"/>
      <c r="F288" s="25"/>
      <c r="G288" s="25"/>
      <c r="H288" s="25"/>
      <c r="I288" s="25"/>
      <c r="J288" s="25"/>
      <c r="K288" s="25"/>
      <c r="L288" s="25"/>
      <c r="M288" s="25"/>
    </row>
    <row r="289" spans="1:13">
      <c r="B289" s="25"/>
      <c r="C289" s="25"/>
      <c r="D289" s="25"/>
      <c r="E289" s="25"/>
      <c r="F289" s="25"/>
      <c r="G289" s="25"/>
      <c r="H289" s="25"/>
      <c r="I289" s="25"/>
      <c r="J289" s="25"/>
      <c r="K289" s="25"/>
      <c r="L289" s="25"/>
      <c r="M289" s="25"/>
    </row>
    <row r="290" spans="1:13">
      <c r="B290" s="25"/>
      <c r="C290" s="25"/>
      <c r="D290" s="25"/>
      <c r="E290" s="25"/>
      <c r="F290" s="25"/>
      <c r="G290" s="25"/>
      <c r="H290" s="25"/>
      <c r="I290" s="25"/>
      <c r="J290" s="25"/>
      <c r="K290" s="25"/>
      <c r="L290" s="25"/>
      <c r="M290" s="25"/>
    </row>
    <row r="291" spans="1:13">
      <c r="B291" s="25"/>
      <c r="C291" s="25"/>
      <c r="D291" s="25"/>
      <c r="E291" s="25"/>
      <c r="F291" s="25"/>
      <c r="G291" s="25"/>
      <c r="H291" s="25"/>
      <c r="I291" s="25"/>
      <c r="J291" s="25"/>
      <c r="K291" s="25"/>
      <c r="L291" s="25"/>
      <c r="M291" s="25"/>
    </row>
    <row r="292" spans="1:13">
      <c r="B292" s="25"/>
      <c r="C292" s="25"/>
      <c r="D292" s="25"/>
      <c r="E292" s="25"/>
      <c r="F292" s="25"/>
      <c r="G292" s="25"/>
      <c r="H292" s="25"/>
      <c r="I292" s="25"/>
      <c r="J292" s="25"/>
      <c r="K292" s="25"/>
      <c r="L292" s="25"/>
      <c r="M292" s="25"/>
    </row>
    <row r="293" spans="1:13">
      <c r="B293" s="25"/>
      <c r="C293" s="25"/>
      <c r="D293" s="25"/>
      <c r="E293" s="25"/>
      <c r="F293" s="25"/>
      <c r="G293" s="25"/>
      <c r="H293" s="25"/>
      <c r="I293" s="25"/>
      <c r="J293" s="25"/>
      <c r="K293" s="25"/>
      <c r="L293" s="25"/>
      <c r="M293" s="25"/>
    </row>
    <row r="294" spans="1:13">
      <c r="B294" s="25"/>
      <c r="C294" s="25"/>
      <c r="D294" s="25"/>
      <c r="E294" s="25"/>
      <c r="F294" s="25"/>
      <c r="G294" s="25"/>
      <c r="H294" s="25"/>
      <c r="I294" s="25"/>
      <c r="J294" s="25"/>
      <c r="K294" s="25"/>
      <c r="L294" s="25"/>
      <c r="M294" s="25"/>
    </row>
    <row r="295" spans="1:13">
      <c r="B295" s="25"/>
      <c r="C295" s="25"/>
      <c r="D295" s="25"/>
      <c r="E295" s="25"/>
      <c r="F295" s="25"/>
      <c r="G295" s="25"/>
      <c r="H295" s="25"/>
      <c r="I295" s="25"/>
      <c r="J295" s="25"/>
      <c r="K295" s="25"/>
      <c r="L295" s="25"/>
      <c r="M295" s="25"/>
    </row>
    <row r="296" spans="1:13">
      <c r="B296" s="25"/>
      <c r="C296" s="25"/>
      <c r="D296" s="25"/>
      <c r="E296" s="25"/>
      <c r="F296" s="25"/>
      <c r="G296" s="25"/>
      <c r="H296" s="25"/>
      <c r="I296" s="25"/>
      <c r="J296" s="25"/>
      <c r="K296" s="25"/>
      <c r="L296" s="25"/>
      <c r="M296" s="25"/>
    </row>
    <row r="297" spans="1:13">
      <c r="G297" s="68"/>
      <c r="H297" s="68"/>
      <c r="I297" s="68"/>
      <c r="J297" s="25"/>
      <c r="K297" s="25"/>
      <c r="L297" s="25"/>
      <c r="M297" s="25"/>
    </row>
    <row r="298" spans="1:13">
      <c r="G298" s="68"/>
      <c r="H298" s="68"/>
      <c r="I298" s="68"/>
      <c r="J298" s="25"/>
      <c r="K298" s="25"/>
      <c r="L298" s="25"/>
      <c r="M298" s="25"/>
    </row>
    <row r="299" spans="1:13">
      <c r="A299" s="70" t="s">
        <v>28</v>
      </c>
      <c r="G299" s="68"/>
      <c r="H299" s="68"/>
      <c r="I299" s="68"/>
      <c r="J299" s="25"/>
      <c r="K299" s="25"/>
      <c r="L299" s="25"/>
      <c r="M299" s="25"/>
    </row>
    <row r="300" spans="1:13">
      <c r="B300" s="68" t="s">
        <v>21</v>
      </c>
      <c r="C300" s="68" t="s">
        <v>22</v>
      </c>
      <c r="D300" s="68" t="s">
        <v>23</v>
      </c>
      <c r="E300" s="68" t="s">
        <v>24</v>
      </c>
      <c r="F300" s="68" t="s">
        <v>25</v>
      </c>
      <c r="G300" s="68"/>
      <c r="H300" s="68"/>
      <c r="I300" s="68"/>
      <c r="J300" s="25"/>
      <c r="K300" s="25"/>
      <c r="L300" s="25"/>
      <c r="M300" s="25"/>
    </row>
    <row r="301" spans="1:13">
      <c r="A301" s="68" t="str">
        <f>INDEX(A304:A343,$A$302)</f>
        <v xml:space="preserve"> </v>
      </c>
      <c r="B301" s="68" t="str">
        <f t="shared" ref="B301:F301" si="0">INDEX(B304:B343,$A$302)</f>
        <v/>
      </c>
      <c r="C301" s="68" t="str">
        <f t="shared" si="0"/>
        <v/>
      </c>
      <c r="D301" s="68" t="str">
        <f t="shared" si="0"/>
        <v/>
      </c>
      <c r="E301" s="68" t="str">
        <f t="shared" si="0"/>
        <v/>
      </c>
      <c r="F301" s="68" t="str">
        <f t="shared" si="0"/>
        <v/>
      </c>
      <c r="G301" s="68"/>
      <c r="H301" s="68"/>
      <c r="I301" s="68"/>
      <c r="J301" s="25"/>
      <c r="K301" s="25"/>
      <c r="L301" s="25"/>
      <c r="M301" s="25"/>
    </row>
    <row r="302" spans="1:13">
      <c r="A302" s="68">
        <v>1</v>
      </c>
      <c r="G302" s="68"/>
      <c r="H302" s="68"/>
      <c r="I302" s="68"/>
      <c r="J302" s="25"/>
      <c r="K302" s="25"/>
      <c r="L302" s="25"/>
      <c r="M302" s="25"/>
    </row>
    <row r="303" spans="1:13">
      <c r="B303" s="68" t="s">
        <v>21</v>
      </c>
      <c r="C303" s="68" t="s">
        <v>22</v>
      </c>
      <c r="D303" s="68" t="s">
        <v>23</v>
      </c>
      <c r="E303" s="68" t="s">
        <v>24</v>
      </c>
      <c r="F303" s="68" t="s">
        <v>25</v>
      </c>
      <c r="G303" s="68"/>
      <c r="H303" s="68"/>
      <c r="I303" s="68"/>
      <c r="J303" s="25"/>
      <c r="K303" s="25"/>
      <c r="L303" s="25"/>
      <c r="M303" s="25"/>
    </row>
    <row r="304" spans="1:13">
      <c r="A304" s="68" t="str">
        <f>registro!G13</f>
        <v xml:space="preserve"> </v>
      </c>
      <c r="B304" s="71" t="str">
        <f>lectora!P64</f>
        <v/>
      </c>
      <c r="C304" s="71" t="str">
        <f>lectorab2!P64</f>
        <v/>
      </c>
      <c r="D304" s="71" t="str">
        <f>lectorab3!P64</f>
        <v/>
      </c>
      <c r="E304" s="71" t="str">
        <f>lectorab4!P64</f>
        <v/>
      </c>
      <c r="F304" s="71" t="str">
        <f>lectorab5!P64</f>
        <v/>
      </c>
      <c r="G304" s="68"/>
      <c r="H304" s="68"/>
      <c r="I304" s="68"/>
      <c r="J304" s="25"/>
      <c r="K304" s="25"/>
      <c r="L304" s="25"/>
      <c r="M304" s="25"/>
    </row>
    <row r="305" spans="1:13">
      <c r="A305" s="68" t="str">
        <f>registro!G14</f>
        <v xml:space="preserve"> </v>
      </c>
      <c r="B305" s="71" t="str">
        <f>lectora!P65</f>
        <v/>
      </c>
      <c r="C305" s="71" t="str">
        <f>lectorab2!P65</f>
        <v/>
      </c>
      <c r="D305" s="71" t="str">
        <f>lectorab3!P65</f>
        <v/>
      </c>
      <c r="E305" s="71" t="str">
        <f>lectorab4!P65</f>
        <v/>
      </c>
      <c r="F305" s="71" t="str">
        <f>lectorab5!P65</f>
        <v/>
      </c>
      <c r="G305" s="68"/>
      <c r="H305" s="68"/>
      <c r="I305" s="68"/>
      <c r="J305" s="25"/>
      <c r="K305" s="25"/>
      <c r="L305" s="25"/>
      <c r="M305" s="25"/>
    </row>
    <row r="306" spans="1:13">
      <c r="A306" s="68" t="str">
        <f>registro!G15</f>
        <v xml:space="preserve"> </v>
      </c>
      <c r="B306" s="71" t="str">
        <f>lectora!P66</f>
        <v/>
      </c>
      <c r="C306" s="71" t="str">
        <f>lectorab2!P66</f>
        <v/>
      </c>
      <c r="D306" s="71" t="str">
        <f>lectorab3!P66</f>
        <v/>
      </c>
      <c r="E306" s="71" t="str">
        <f>lectorab4!P66</f>
        <v/>
      </c>
      <c r="F306" s="71" t="str">
        <f>lectorab5!P66</f>
        <v/>
      </c>
      <c r="G306" s="68"/>
      <c r="H306" s="68"/>
      <c r="I306" s="68"/>
      <c r="J306" s="25"/>
      <c r="K306" s="25"/>
      <c r="L306" s="25"/>
      <c r="M306" s="25"/>
    </row>
    <row r="307" spans="1:13">
      <c r="A307" s="68" t="str">
        <f>registro!G16</f>
        <v xml:space="preserve"> </v>
      </c>
      <c r="B307" s="71" t="str">
        <f>lectora!P67</f>
        <v/>
      </c>
      <c r="C307" s="71" t="str">
        <f>lectorab2!P67</f>
        <v/>
      </c>
      <c r="D307" s="71" t="str">
        <f>lectorab3!P67</f>
        <v/>
      </c>
      <c r="E307" s="71" t="str">
        <f>lectorab4!P67</f>
        <v/>
      </c>
      <c r="F307" s="71" t="str">
        <f>lectorab5!P67</f>
        <v/>
      </c>
      <c r="G307" s="68"/>
      <c r="H307" s="68"/>
      <c r="I307" s="68"/>
      <c r="J307" s="25"/>
      <c r="K307" s="25"/>
      <c r="L307" s="25"/>
      <c r="M307" s="25"/>
    </row>
    <row r="308" spans="1:13">
      <c r="A308" s="68" t="str">
        <f>registro!G17</f>
        <v xml:space="preserve"> </v>
      </c>
      <c r="B308" s="71" t="str">
        <f>lectora!P68</f>
        <v/>
      </c>
      <c r="C308" s="71" t="str">
        <f>lectorab2!P68</f>
        <v/>
      </c>
      <c r="D308" s="71" t="str">
        <f>lectorab3!P68</f>
        <v/>
      </c>
      <c r="E308" s="71" t="str">
        <f>lectorab4!P68</f>
        <v/>
      </c>
      <c r="F308" s="71" t="str">
        <f>lectorab5!P68</f>
        <v/>
      </c>
      <c r="G308" s="68"/>
      <c r="H308" s="68"/>
      <c r="I308" s="68"/>
      <c r="J308" s="25"/>
      <c r="K308" s="25"/>
      <c r="L308" s="25"/>
      <c r="M308" s="25"/>
    </row>
    <row r="309" spans="1:13">
      <c r="A309" s="68" t="str">
        <f>registro!G18</f>
        <v xml:space="preserve"> </v>
      </c>
      <c r="B309" s="71" t="str">
        <f>lectora!P69</f>
        <v/>
      </c>
      <c r="C309" s="71" t="str">
        <f>lectorab2!P69</f>
        <v/>
      </c>
      <c r="D309" s="71" t="str">
        <f>lectorab3!P69</f>
        <v/>
      </c>
      <c r="E309" s="71" t="str">
        <f>lectorab4!P69</f>
        <v/>
      </c>
      <c r="F309" s="71" t="str">
        <f>lectorab5!P69</f>
        <v/>
      </c>
      <c r="G309" s="68"/>
      <c r="H309" s="68"/>
      <c r="I309" s="68"/>
      <c r="J309" s="25"/>
      <c r="K309" s="25"/>
      <c r="L309" s="25"/>
      <c r="M309" s="25"/>
    </row>
    <row r="310" spans="1:13">
      <c r="A310" s="68" t="str">
        <f>registro!G19</f>
        <v xml:space="preserve"> </v>
      </c>
      <c r="B310" s="71" t="str">
        <f>lectora!P70</f>
        <v/>
      </c>
      <c r="C310" s="71" t="str">
        <f>lectorab2!P70</f>
        <v/>
      </c>
      <c r="D310" s="71" t="str">
        <f>lectorab3!P70</f>
        <v/>
      </c>
      <c r="E310" s="71" t="str">
        <f>lectorab4!P70</f>
        <v/>
      </c>
      <c r="F310" s="71" t="str">
        <f>lectorab5!P70</f>
        <v/>
      </c>
      <c r="G310" s="68"/>
      <c r="H310" s="68"/>
      <c r="I310" s="68"/>
      <c r="J310" s="25"/>
      <c r="K310" s="25"/>
      <c r="L310" s="25"/>
      <c r="M310" s="25"/>
    </row>
    <row r="311" spans="1:13">
      <c r="A311" s="68" t="str">
        <f>registro!G20</f>
        <v xml:space="preserve"> </v>
      </c>
      <c r="B311" s="71" t="str">
        <f>lectora!P71</f>
        <v/>
      </c>
      <c r="C311" s="71" t="str">
        <f>lectorab2!P71</f>
        <v/>
      </c>
      <c r="D311" s="71" t="str">
        <f>lectorab3!P71</f>
        <v/>
      </c>
      <c r="E311" s="71" t="str">
        <f>lectorab4!P71</f>
        <v/>
      </c>
      <c r="F311" s="71" t="str">
        <f>lectorab5!P71</f>
        <v/>
      </c>
      <c r="G311" s="68"/>
      <c r="H311" s="68"/>
      <c r="I311" s="68"/>
      <c r="J311" s="25"/>
      <c r="K311" s="25"/>
      <c r="L311" s="25"/>
      <c r="M311" s="25"/>
    </row>
    <row r="312" spans="1:13">
      <c r="A312" s="68" t="str">
        <f>registro!G21</f>
        <v xml:space="preserve"> </v>
      </c>
      <c r="B312" s="71" t="str">
        <f>lectora!P72</f>
        <v/>
      </c>
      <c r="C312" s="71" t="str">
        <f>lectorab2!P72</f>
        <v/>
      </c>
      <c r="D312" s="71" t="str">
        <f>lectorab3!P72</f>
        <v/>
      </c>
      <c r="E312" s="71" t="str">
        <f>lectorab4!P72</f>
        <v/>
      </c>
      <c r="F312" s="71" t="str">
        <f>lectorab5!P72</f>
        <v/>
      </c>
      <c r="G312" s="68"/>
      <c r="H312" s="68"/>
      <c r="I312" s="68"/>
      <c r="J312" s="25"/>
      <c r="K312" s="25"/>
      <c r="L312" s="25"/>
      <c r="M312" s="25"/>
    </row>
    <row r="313" spans="1:13">
      <c r="A313" s="68" t="str">
        <f>registro!G22</f>
        <v xml:space="preserve"> </v>
      </c>
      <c r="B313" s="71" t="str">
        <f>lectora!P73</f>
        <v/>
      </c>
      <c r="C313" s="71" t="str">
        <f>lectorab2!P73</f>
        <v/>
      </c>
      <c r="D313" s="71" t="str">
        <f>lectorab3!P73</f>
        <v/>
      </c>
      <c r="E313" s="71" t="str">
        <f>lectorab4!P73</f>
        <v/>
      </c>
      <c r="F313" s="71" t="str">
        <f>lectorab5!P73</f>
        <v/>
      </c>
      <c r="G313" s="68"/>
      <c r="H313" s="68"/>
      <c r="I313" s="68"/>
      <c r="J313" s="25"/>
      <c r="K313" s="25"/>
      <c r="L313" s="25"/>
      <c r="M313" s="25"/>
    </row>
    <row r="314" spans="1:13">
      <c r="A314" s="68" t="str">
        <f>registro!G23</f>
        <v xml:space="preserve"> </v>
      </c>
      <c r="B314" s="71" t="str">
        <f>lectora!P74</f>
        <v/>
      </c>
      <c r="C314" s="71" t="str">
        <f>lectorab2!P74</f>
        <v/>
      </c>
      <c r="D314" s="71" t="str">
        <f>lectorab3!P74</f>
        <v/>
      </c>
      <c r="E314" s="71" t="str">
        <f>lectorab4!P74</f>
        <v/>
      </c>
      <c r="F314" s="71" t="str">
        <f>lectorab5!P74</f>
        <v/>
      </c>
      <c r="G314" s="68"/>
      <c r="H314" s="68"/>
      <c r="I314" s="68"/>
      <c r="J314" s="25"/>
      <c r="K314" s="25"/>
      <c r="L314" s="25"/>
      <c r="M314" s="25"/>
    </row>
    <row r="315" spans="1:13">
      <c r="A315" s="68" t="str">
        <f>registro!G24</f>
        <v xml:space="preserve"> </v>
      </c>
      <c r="B315" s="71" t="str">
        <f>lectora!P75</f>
        <v/>
      </c>
      <c r="C315" s="71" t="str">
        <f>lectorab2!P75</f>
        <v/>
      </c>
      <c r="D315" s="71" t="str">
        <f>lectorab3!P75</f>
        <v/>
      </c>
      <c r="E315" s="71" t="str">
        <f>lectorab4!P75</f>
        <v/>
      </c>
      <c r="F315" s="71" t="str">
        <f>lectorab5!P75</f>
        <v/>
      </c>
      <c r="G315" s="68"/>
      <c r="H315" s="68"/>
      <c r="I315" s="68"/>
      <c r="J315" s="25"/>
      <c r="K315" s="25"/>
      <c r="L315" s="25"/>
      <c r="M315" s="25"/>
    </row>
    <row r="316" spans="1:13">
      <c r="A316" s="68" t="str">
        <f>registro!G25</f>
        <v xml:space="preserve"> </v>
      </c>
      <c r="B316" s="71" t="str">
        <f>lectora!P76</f>
        <v/>
      </c>
      <c r="C316" s="71" t="str">
        <f>lectorab2!P76</f>
        <v/>
      </c>
      <c r="D316" s="71" t="str">
        <f>lectorab3!P76</f>
        <v/>
      </c>
      <c r="E316" s="71" t="str">
        <f>lectorab4!P76</f>
        <v/>
      </c>
      <c r="F316" s="71" t="str">
        <f>lectorab5!P76</f>
        <v/>
      </c>
      <c r="G316" s="68"/>
      <c r="H316" s="68"/>
      <c r="I316" s="68"/>
      <c r="J316" s="25"/>
      <c r="K316" s="25"/>
      <c r="L316" s="25"/>
      <c r="M316" s="25"/>
    </row>
    <row r="317" spans="1:13">
      <c r="A317" s="68" t="str">
        <f>registro!G26</f>
        <v xml:space="preserve"> </v>
      </c>
      <c r="B317" s="71" t="str">
        <f>lectora!P77</f>
        <v/>
      </c>
      <c r="C317" s="71" t="str">
        <f>lectorab2!P77</f>
        <v/>
      </c>
      <c r="D317" s="71" t="str">
        <f>lectorab3!P77</f>
        <v/>
      </c>
      <c r="E317" s="71" t="str">
        <f>lectorab4!P77</f>
        <v/>
      </c>
      <c r="F317" s="71" t="str">
        <f>lectorab5!P77</f>
        <v/>
      </c>
      <c r="G317" s="68"/>
      <c r="H317" s="68"/>
      <c r="I317" s="68"/>
      <c r="J317" s="25"/>
      <c r="K317" s="25"/>
      <c r="L317" s="25"/>
      <c r="M317" s="25"/>
    </row>
    <row r="318" spans="1:13">
      <c r="A318" s="68" t="str">
        <f>registro!G27</f>
        <v xml:space="preserve"> </v>
      </c>
      <c r="B318" s="71" t="str">
        <f>lectora!P78</f>
        <v/>
      </c>
      <c r="C318" s="71" t="str">
        <f>lectorab2!P78</f>
        <v/>
      </c>
      <c r="D318" s="71" t="str">
        <f>lectorab3!P78</f>
        <v/>
      </c>
      <c r="E318" s="71" t="str">
        <f>lectorab4!P78</f>
        <v/>
      </c>
      <c r="F318" s="71" t="str">
        <f>lectorab5!P78</f>
        <v/>
      </c>
      <c r="G318" s="68"/>
      <c r="H318" s="68"/>
      <c r="I318" s="68"/>
      <c r="J318" s="25"/>
      <c r="K318" s="25"/>
      <c r="L318" s="25"/>
      <c r="M318" s="25"/>
    </row>
    <row r="319" spans="1:13">
      <c r="A319" s="68" t="str">
        <f>registro!G28</f>
        <v xml:space="preserve"> </v>
      </c>
      <c r="B319" s="71" t="str">
        <f>lectora!P79</f>
        <v/>
      </c>
      <c r="C319" s="71" t="str">
        <f>lectorab2!P79</f>
        <v/>
      </c>
      <c r="D319" s="71" t="str">
        <f>lectorab3!P79</f>
        <v/>
      </c>
      <c r="E319" s="71" t="str">
        <f>lectorab4!P79</f>
        <v/>
      </c>
      <c r="F319" s="71" t="str">
        <f>lectorab5!P79</f>
        <v/>
      </c>
      <c r="G319" s="68"/>
      <c r="H319" s="68"/>
      <c r="I319" s="68"/>
      <c r="J319" s="25"/>
      <c r="K319" s="25"/>
      <c r="L319" s="25"/>
      <c r="M319" s="25"/>
    </row>
    <row r="320" spans="1:13">
      <c r="A320" s="68" t="str">
        <f>registro!G29</f>
        <v xml:space="preserve"> </v>
      </c>
      <c r="B320" s="71" t="str">
        <f>lectora!P80</f>
        <v/>
      </c>
      <c r="C320" s="71" t="str">
        <f>lectorab2!P80</f>
        <v/>
      </c>
      <c r="D320" s="71" t="str">
        <f>lectorab3!P80</f>
        <v/>
      </c>
      <c r="E320" s="71" t="str">
        <f>lectorab4!P80</f>
        <v/>
      </c>
      <c r="F320" s="71" t="str">
        <f>lectorab5!P80</f>
        <v/>
      </c>
      <c r="G320" s="68"/>
      <c r="H320" s="68"/>
      <c r="I320" s="68"/>
      <c r="J320" s="25"/>
      <c r="K320" s="25"/>
      <c r="L320" s="25"/>
      <c r="M320" s="25"/>
    </row>
    <row r="321" spans="1:13">
      <c r="A321" s="68" t="str">
        <f>registro!G30</f>
        <v xml:space="preserve"> </v>
      </c>
      <c r="B321" s="71" t="str">
        <f>lectora!P81</f>
        <v/>
      </c>
      <c r="C321" s="71" t="str">
        <f>lectorab2!P81</f>
        <v/>
      </c>
      <c r="D321" s="71" t="str">
        <f>lectorab3!P81</f>
        <v/>
      </c>
      <c r="E321" s="71" t="str">
        <f>lectorab4!P81</f>
        <v/>
      </c>
      <c r="F321" s="71" t="str">
        <f>lectorab5!P81</f>
        <v/>
      </c>
      <c r="G321" s="68"/>
      <c r="H321" s="68"/>
      <c r="I321" s="68"/>
      <c r="J321" s="25"/>
      <c r="K321" s="25"/>
      <c r="L321" s="25"/>
      <c r="M321" s="25"/>
    </row>
    <row r="322" spans="1:13">
      <c r="A322" s="68" t="str">
        <f>registro!G31</f>
        <v xml:space="preserve"> </v>
      </c>
      <c r="B322" s="71" t="str">
        <f>lectora!P82</f>
        <v/>
      </c>
      <c r="C322" s="71" t="str">
        <f>lectorab2!P82</f>
        <v/>
      </c>
      <c r="D322" s="71" t="str">
        <f>lectorab3!P82</f>
        <v/>
      </c>
      <c r="E322" s="71" t="str">
        <f>lectorab4!P82</f>
        <v/>
      </c>
      <c r="F322" s="71" t="str">
        <f>lectorab5!P82</f>
        <v/>
      </c>
      <c r="G322" s="68"/>
      <c r="H322" s="68"/>
      <c r="I322" s="68"/>
      <c r="J322" s="25"/>
      <c r="K322" s="25"/>
      <c r="L322" s="25"/>
      <c r="M322" s="25"/>
    </row>
    <row r="323" spans="1:13">
      <c r="A323" s="68" t="str">
        <f>registro!G32</f>
        <v xml:space="preserve"> </v>
      </c>
      <c r="B323" s="71" t="str">
        <f>lectora!P83</f>
        <v/>
      </c>
      <c r="C323" s="71" t="str">
        <f>lectorab2!P83</f>
        <v/>
      </c>
      <c r="D323" s="71" t="str">
        <f>lectorab3!P83</f>
        <v/>
      </c>
      <c r="E323" s="71" t="str">
        <f>lectorab4!P83</f>
        <v/>
      </c>
      <c r="F323" s="71" t="str">
        <f>lectorab5!P83</f>
        <v/>
      </c>
      <c r="G323" s="68"/>
      <c r="H323" s="68"/>
      <c r="I323" s="68"/>
      <c r="J323" s="25"/>
      <c r="K323" s="25"/>
      <c r="L323" s="25"/>
      <c r="M323" s="25"/>
    </row>
    <row r="324" spans="1:13">
      <c r="A324" s="68" t="str">
        <f>registro!G33</f>
        <v xml:space="preserve"> </v>
      </c>
      <c r="B324" s="71" t="str">
        <f>lectora!P84</f>
        <v/>
      </c>
      <c r="C324" s="71" t="str">
        <f>lectorab2!P84</f>
        <v/>
      </c>
      <c r="D324" s="71" t="str">
        <f>lectorab3!P84</f>
        <v/>
      </c>
      <c r="E324" s="71" t="str">
        <f>lectorab4!P84</f>
        <v/>
      </c>
      <c r="F324" s="71" t="str">
        <f>lectorab5!P84</f>
        <v/>
      </c>
      <c r="G324" s="68"/>
      <c r="H324" s="68"/>
      <c r="I324" s="68"/>
      <c r="J324" s="25"/>
      <c r="K324" s="25"/>
      <c r="L324" s="25"/>
      <c r="M324" s="25"/>
    </row>
    <row r="325" spans="1:13">
      <c r="A325" s="68" t="str">
        <f>registro!G34</f>
        <v xml:space="preserve"> </v>
      </c>
      <c r="B325" s="71" t="str">
        <f>lectora!P85</f>
        <v/>
      </c>
      <c r="C325" s="71" t="str">
        <f>lectorab2!P85</f>
        <v/>
      </c>
      <c r="D325" s="71" t="str">
        <f>lectorab3!P85</f>
        <v/>
      </c>
      <c r="E325" s="71" t="str">
        <f>lectorab4!P85</f>
        <v/>
      </c>
      <c r="F325" s="71" t="str">
        <f>lectorab5!P85</f>
        <v/>
      </c>
      <c r="G325" s="68"/>
      <c r="H325" s="68"/>
      <c r="I325" s="68"/>
      <c r="J325" s="25"/>
      <c r="K325" s="25"/>
      <c r="L325" s="25"/>
      <c r="M325" s="25"/>
    </row>
    <row r="326" spans="1:13">
      <c r="A326" s="68" t="str">
        <f>registro!G35</f>
        <v xml:space="preserve"> </v>
      </c>
      <c r="B326" s="71" t="str">
        <f>lectora!P86</f>
        <v/>
      </c>
      <c r="C326" s="71" t="str">
        <f>lectorab2!P86</f>
        <v/>
      </c>
      <c r="D326" s="71" t="str">
        <f>lectorab3!P86</f>
        <v/>
      </c>
      <c r="E326" s="71" t="str">
        <f>lectorab4!P86</f>
        <v/>
      </c>
      <c r="F326" s="71" t="str">
        <f>lectorab5!P86</f>
        <v/>
      </c>
      <c r="G326" s="68"/>
      <c r="H326" s="68"/>
      <c r="I326" s="68"/>
      <c r="J326" s="25"/>
      <c r="K326" s="25"/>
      <c r="L326" s="25"/>
      <c r="M326" s="25"/>
    </row>
    <row r="327" spans="1:13">
      <c r="A327" s="68" t="str">
        <f>registro!G36</f>
        <v xml:space="preserve"> </v>
      </c>
      <c r="B327" s="71" t="str">
        <f>lectora!P87</f>
        <v/>
      </c>
      <c r="C327" s="71" t="str">
        <f>lectorab2!P87</f>
        <v/>
      </c>
      <c r="D327" s="71" t="str">
        <f>lectorab3!P87</f>
        <v/>
      </c>
      <c r="E327" s="71" t="str">
        <f>lectorab4!P87</f>
        <v/>
      </c>
      <c r="F327" s="71" t="str">
        <f>lectorab5!P87</f>
        <v/>
      </c>
      <c r="G327" s="68"/>
      <c r="H327" s="68"/>
      <c r="I327" s="68"/>
      <c r="J327" s="25"/>
      <c r="K327" s="25"/>
      <c r="L327" s="25"/>
      <c r="M327" s="25"/>
    </row>
    <row r="328" spans="1:13">
      <c r="A328" s="68" t="str">
        <f>registro!G37</f>
        <v xml:space="preserve"> </v>
      </c>
      <c r="B328" s="71" t="str">
        <f>lectora!P88</f>
        <v/>
      </c>
      <c r="C328" s="71" t="str">
        <f>lectorab2!P88</f>
        <v/>
      </c>
      <c r="D328" s="71" t="str">
        <f>lectorab3!P88</f>
        <v/>
      </c>
      <c r="E328" s="71" t="str">
        <f>lectorab4!P88</f>
        <v/>
      </c>
      <c r="F328" s="71" t="str">
        <f>lectorab5!P88</f>
        <v/>
      </c>
      <c r="G328" s="68"/>
      <c r="H328" s="68"/>
      <c r="I328" s="68"/>
      <c r="J328" s="25"/>
      <c r="K328" s="25"/>
      <c r="L328" s="25"/>
      <c r="M328" s="25"/>
    </row>
    <row r="329" spans="1:13">
      <c r="A329" s="68" t="str">
        <f>registro!G38</f>
        <v xml:space="preserve"> </v>
      </c>
      <c r="B329" s="71" t="str">
        <f>lectora!P89</f>
        <v/>
      </c>
      <c r="C329" s="71" t="str">
        <f>lectorab2!P89</f>
        <v/>
      </c>
      <c r="D329" s="71" t="str">
        <f>lectorab3!P89</f>
        <v/>
      </c>
      <c r="E329" s="71" t="str">
        <f>lectorab4!P89</f>
        <v/>
      </c>
      <c r="F329" s="71" t="str">
        <f>lectorab5!P89</f>
        <v/>
      </c>
      <c r="G329" s="68"/>
      <c r="H329" s="68"/>
      <c r="I329" s="68"/>
      <c r="J329" s="25"/>
      <c r="K329" s="25"/>
      <c r="L329" s="25"/>
      <c r="M329" s="25"/>
    </row>
    <row r="330" spans="1:13">
      <c r="A330" s="68" t="str">
        <f>registro!G39</f>
        <v xml:space="preserve"> </v>
      </c>
      <c r="B330" s="71" t="str">
        <f>lectora!P90</f>
        <v/>
      </c>
      <c r="C330" s="71" t="str">
        <f>lectorab2!P90</f>
        <v/>
      </c>
      <c r="D330" s="71" t="str">
        <f>lectorab3!P90</f>
        <v/>
      </c>
      <c r="E330" s="71" t="str">
        <f>lectorab4!P90</f>
        <v/>
      </c>
      <c r="F330" s="71" t="str">
        <f>lectorab5!P90</f>
        <v/>
      </c>
      <c r="G330" s="68"/>
      <c r="H330" s="68"/>
      <c r="I330" s="68"/>
      <c r="J330" s="25"/>
      <c r="K330" s="25"/>
      <c r="L330" s="25"/>
      <c r="M330" s="25"/>
    </row>
    <row r="331" spans="1:13">
      <c r="A331" s="68" t="str">
        <f>registro!G40</f>
        <v xml:space="preserve"> </v>
      </c>
      <c r="B331" s="71" t="str">
        <f>lectora!P91</f>
        <v/>
      </c>
      <c r="C331" s="71" t="str">
        <f>lectorab2!P91</f>
        <v/>
      </c>
      <c r="D331" s="71" t="str">
        <f>lectorab3!P91</f>
        <v/>
      </c>
      <c r="E331" s="71" t="str">
        <f>lectorab4!P91</f>
        <v/>
      </c>
      <c r="F331" s="71" t="str">
        <f>lectorab5!P91</f>
        <v/>
      </c>
      <c r="G331" s="68"/>
      <c r="H331" s="68"/>
      <c r="I331" s="68"/>
      <c r="J331" s="25"/>
      <c r="K331" s="25"/>
      <c r="L331" s="25"/>
      <c r="M331" s="25"/>
    </row>
    <row r="332" spans="1:13">
      <c r="A332" s="68" t="str">
        <f>registro!G41</f>
        <v xml:space="preserve"> </v>
      </c>
      <c r="B332" s="71" t="str">
        <f>lectora!P92</f>
        <v/>
      </c>
      <c r="C332" s="71" t="str">
        <f>lectorab2!P92</f>
        <v/>
      </c>
      <c r="D332" s="71" t="str">
        <f>lectorab3!P92</f>
        <v/>
      </c>
      <c r="E332" s="71" t="str">
        <f>lectorab4!P92</f>
        <v/>
      </c>
      <c r="F332" s="71" t="str">
        <f>lectorab5!P92</f>
        <v/>
      </c>
      <c r="G332" s="68"/>
      <c r="H332" s="68"/>
      <c r="I332" s="68"/>
      <c r="J332" s="25"/>
      <c r="K332" s="25"/>
      <c r="L332" s="25"/>
      <c r="M332" s="25"/>
    </row>
    <row r="333" spans="1:13">
      <c r="A333" s="68" t="str">
        <f>registro!G42</f>
        <v xml:space="preserve"> </v>
      </c>
      <c r="B333" s="71" t="str">
        <f>lectora!P93</f>
        <v/>
      </c>
      <c r="C333" s="71" t="str">
        <f>lectorab2!P93</f>
        <v/>
      </c>
      <c r="D333" s="71" t="str">
        <f>lectorab3!P93</f>
        <v/>
      </c>
      <c r="E333" s="71" t="str">
        <f>lectorab4!P93</f>
        <v/>
      </c>
      <c r="F333" s="71" t="str">
        <f>lectorab5!P93</f>
        <v/>
      </c>
      <c r="G333" s="68"/>
      <c r="H333" s="68"/>
      <c r="I333" s="68"/>
      <c r="J333" s="25"/>
      <c r="K333" s="25"/>
      <c r="L333" s="25"/>
      <c r="M333" s="25"/>
    </row>
    <row r="334" spans="1:13">
      <c r="A334" s="68" t="str">
        <f>registro!G43</f>
        <v xml:space="preserve"> </v>
      </c>
      <c r="B334" s="71" t="str">
        <f>lectora!P94</f>
        <v/>
      </c>
      <c r="C334" s="71" t="str">
        <f>lectorab2!P94</f>
        <v/>
      </c>
      <c r="D334" s="71" t="str">
        <f>lectorab3!P94</f>
        <v/>
      </c>
      <c r="E334" s="71" t="str">
        <f>lectorab4!P94</f>
        <v/>
      </c>
      <c r="F334" s="71" t="str">
        <f>lectorab5!P94</f>
        <v/>
      </c>
      <c r="G334" s="68"/>
      <c r="H334" s="68"/>
      <c r="I334" s="68"/>
      <c r="J334" s="25"/>
      <c r="K334" s="25"/>
      <c r="L334" s="25"/>
      <c r="M334" s="25"/>
    </row>
    <row r="335" spans="1:13">
      <c r="A335" s="68" t="str">
        <f>registro!G44</f>
        <v xml:space="preserve"> </v>
      </c>
      <c r="B335" s="71" t="str">
        <f>lectora!P95</f>
        <v/>
      </c>
      <c r="C335" s="71" t="str">
        <f>lectorab2!P95</f>
        <v/>
      </c>
      <c r="D335" s="71" t="str">
        <f>lectorab3!P95</f>
        <v/>
      </c>
      <c r="E335" s="71" t="str">
        <f>lectorab4!P95</f>
        <v/>
      </c>
      <c r="F335" s="71" t="str">
        <f>lectorab5!P95</f>
        <v/>
      </c>
      <c r="G335" s="68"/>
      <c r="H335" s="68"/>
      <c r="I335" s="68"/>
      <c r="J335" s="25"/>
      <c r="K335" s="25"/>
      <c r="L335" s="25"/>
      <c r="M335" s="25"/>
    </row>
    <row r="336" spans="1:13">
      <c r="A336" s="68" t="str">
        <f>registro!G45</f>
        <v xml:space="preserve"> </v>
      </c>
      <c r="B336" s="71" t="str">
        <f>lectora!P96</f>
        <v/>
      </c>
      <c r="C336" s="71" t="str">
        <f>lectorab2!P96</f>
        <v/>
      </c>
      <c r="D336" s="71" t="str">
        <f>lectorab3!P96</f>
        <v/>
      </c>
      <c r="E336" s="71" t="str">
        <f>lectorab4!P96</f>
        <v/>
      </c>
      <c r="F336" s="71" t="str">
        <f>lectorab5!P96</f>
        <v/>
      </c>
      <c r="G336" s="68"/>
      <c r="H336" s="68"/>
      <c r="I336" s="68"/>
      <c r="J336" s="25"/>
      <c r="K336" s="25"/>
      <c r="L336" s="25"/>
      <c r="M336" s="25"/>
    </row>
    <row r="337" spans="1:13">
      <c r="A337" s="68" t="str">
        <f>registro!G46</f>
        <v xml:space="preserve"> </v>
      </c>
      <c r="B337" s="71" t="str">
        <f>lectora!P97</f>
        <v/>
      </c>
      <c r="C337" s="71" t="str">
        <f>lectorab2!P97</f>
        <v/>
      </c>
      <c r="D337" s="71" t="str">
        <f>lectorab3!P97</f>
        <v/>
      </c>
      <c r="E337" s="71" t="str">
        <f>lectorab4!P97</f>
        <v/>
      </c>
      <c r="F337" s="71" t="str">
        <f>lectorab5!P97</f>
        <v/>
      </c>
      <c r="G337" s="68"/>
      <c r="H337" s="68"/>
      <c r="I337" s="68"/>
      <c r="J337" s="25"/>
      <c r="K337" s="25"/>
      <c r="L337" s="25"/>
      <c r="M337" s="25"/>
    </row>
    <row r="338" spans="1:13">
      <c r="A338" s="68" t="str">
        <f>registro!G47</f>
        <v xml:space="preserve"> </v>
      </c>
      <c r="B338" s="71" t="str">
        <f>lectora!P98</f>
        <v/>
      </c>
      <c r="C338" s="71" t="str">
        <f>lectorab2!P98</f>
        <v/>
      </c>
      <c r="D338" s="71" t="str">
        <f>lectorab3!P98</f>
        <v/>
      </c>
      <c r="E338" s="71" t="str">
        <f>lectorab4!P98</f>
        <v/>
      </c>
      <c r="F338" s="71" t="str">
        <f>lectorab5!P98</f>
        <v/>
      </c>
      <c r="G338" s="68"/>
      <c r="H338" s="68"/>
      <c r="I338" s="68"/>
      <c r="J338" s="25"/>
      <c r="K338" s="25"/>
      <c r="L338" s="25"/>
      <c r="M338" s="25"/>
    </row>
    <row r="339" spans="1:13">
      <c r="A339" s="68" t="str">
        <f>registro!G48</f>
        <v xml:space="preserve"> </v>
      </c>
      <c r="B339" s="71" t="str">
        <f>lectora!P99</f>
        <v/>
      </c>
      <c r="C339" s="71" t="str">
        <f>lectorab2!P99</f>
        <v/>
      </c>
      <c r="D339" s="71" t="str">
        <f>lectorab3!P99</f>
        <v/>
      </c>
      <c r="E339" s="71" t="str">
        <f>lectorab4!P99</f>
        <v/>
      </c>
      <c r="F339" s="71" t="str">
        <f>lectorab5!P99</f>
        <v/>
      </c>
      <c r="G339" s="68"/>
      <c r="H339" s="68"/>
      <c r="I339" s="68"/>
      <c r="J339" s="25"/>
      <c r="K339" s="25"/>
      <c r="L339" s="25"/>
      <c r="M339" s="25"/>
    </row>
    <row r="340" spans="1:13">
      <c r="A340" s="68" t="str">
        <f>registro!G49</f>
        <v xml:space="preserve"> </v>
      </c>
      <c r="B340" s="71" t="str">
        <f>lectora!P100</f>
        <v/>
      </c>
      <c r="C340" s="71" t="str">
        <f>lectorab2!P100</f>
        <v/>
      </c>
      <c r="D340" s="71" t="str">
        <f>lectorab3!P100</f>
        <v/>
      </c>
      <c r="E340" s="71" t="str">
        <f>lectorab4!P100</f>
        <v/>
      </c>
      <c r="F340" s="71" t="str">
        <f>lectorab5!P100</f>
        <v/>
      </c>
      <c r="G340" s="68"/>
      <c r="H340" s="68"/>
      <c r="I340" s="68"/>
      <c r="J340" s="25"/>
      <c r="K340" s="25"/>
      <c r="L340" s="25"/>
      <c r="M340" s="25"/>
    </row>
    <row r="341" spans="1:13">
      <c r="A341" s="68" t="str">
        <f>registro!G50</f>
        <v xml:space="preserve"> </v>
      </c>
      <c r="B341" s="71" t="str">
        <f>lectora!P101</f>
        <v/>
      </c>
      <c r="C341" s="71" t="str">
        <f>lectorab2!P101</f>
        <v/>
      </c>
      <c r="D341" s="71" t="str">
        <f>lectorab3!P101</f>
        <v/>
      </c>
      <c r="E341" s="71" t="str">
        <f>lectorab4!P101</f>
        <v/>
      </c>
      <c r="F341" s="71" t="str">
        <f>lectorab5!P101</f>
        <v/>
      </c>
      <c r="G341" s="68"/>
      <c r="H341" s="68"/>
      <c r="I341" s="68"/>
      <c r="J341" s="25"/>
      <c r="K341" s="25"/>
      <c r="L341" s="25"/>
      <c r="M341" s="25"/>
    </row>
    <row r="342" spans="1:13">
      <c r="A342" s="68" t="str">
        <f>registro!G51</f>
        <v xml:space="preserve"> </v>
      </c>
      <c r="B342" s="71" t="str">
        <f>lectora!P102</f>
        <v/>
      </c>
      <c r="C342" s="71" t="str">
        <f>lectorab2!P102</f>
        <v/>
      </c>
      <c r="D342" s="71" t="str">
        <f>lectorab3!P102</f>
        <v/>
      </c>
      <c r="E342" s="71" t="str">
        <f>lectorab4!P102</f>
        <v/>
      </c>
      <c r="F342" s="71" t="str">
        <f>lectorab5!P102</f>
        <v/>
      </c>
      <c r="G342" s="68"/>
      <c r="H342" s="68"/>
      <c r="I342" s="68"/>
      <c r="J342" s="25"/>
      <c r="K342" s="25"/>
      <c r="L342" s="25"/>
      <c r="M342" s="25"/>
    </row>
    <row r="343" spans="1:13">
      <c r="A343" s="68" t="str">
        <f>registro!G52</f>
        <v xml:space="preserve"> </v>
      </c>
      <c r="B343" s="71" t="str">
        <f>lectora!P103</f>
        <v/>
      </c>
      <c r="C343" s="71" t="str">
        <f>lectorab2!P103</f>
        <v/>
      </c>
      <c r="D343" s="71" t="str">
        <f>lectorab3!P103</f>
        <v/>
      </c>
      <c r="E343" s="71" t="str">
        <f>lectorab4!P103</f>
        <v/>
      </c>
      <c r="F343" s="71" t="str">
        <f>lectorab5!P103</f>
        <v/>
      </c>
      <c r="G343" s="68"/>
      <c r="H343" s="68"/>
      <c r="I343" s="68"/>
      <c r="J343" s="25"/>
      <c r="K343" s="25"/>
      <c r="L343" s="25"/>
      <c r="M343" s="25"/>
    </row>
    <row r="344" spans="1:13">
      <c r="G344" s="68"/>
      <c r="H344" s="68"/>
      <c r="I344" s="68"/>
      <c r="J344" s="25"/>
      <c r="K344" s="25"/>
      <c r="L344" s="25"/>
      <c r="M344" s="25"/>
    </row>
    <row r="345" spans="1:13">
      <c r="G345" s="68"/>
      <c r="H345" s="68"/>
      <c r="I345" s="68"/>
      <c r="J345" s="25"/>
      <c r="K345" s="25"/>
      <c r="L345" s="25"/>
      <c r="M345" s="25"/>
    </row>
    <row r="346" spans="1:13">
      <c r="G346" s="68"/>
      <c r="H346" s="68"/>
      <c r="I346" s="68"/>
      <c r="J346" s="25"/>
      <c r="K346" s="25"/>
      <c r="L346" s="25"/>
      <c r="M346" s="25"/>
    </row>
    <row r="347" spans="1:13">
      <c r="G347" s="68"/>
      <c r="H347" s="68"/>
      <c r="I347" s="68"/>
      <c r="J347" s="25"/>
      <c r="K347" s="25"/>
      <c r="L347" s="25"/>
      <c r="M347" s="25"/>
    </row>
    <row r="348" spans="1:13">
      <c r="G348" s="68"/>
      <c r="H348" s="68"/>
      <c r="I348" s="68"/>
      <c r="J348" s="25"/>
      <c r="K348" s="25"/>
      <c r="L348" s="25"/>
      <c r="M348" s="25"/>
    </row>
    <row r="349" spans="1:13">
      <c r="G349" s="68"/>
      <c r="H349" s="68"/>
      <c r="I349" s="68"/>
      <c r="J349" s="25"/>
      <c r="K349" s="25"/>
      <c r="L349" s="25"/>
      <c r="M349" s="25"/>
    </row>
    <row r="350" spans="1:13">
      <c r="A350" s="70" t="s">
        <v>29</v>
      </c>
      <c r="G350" s="68"/>
      <c r="H350" s="68"/>
      <c r="I350" s="68"/>
      <c r="J350" s="25"/>
      <c r="K350" s="25"/>
      <c r="L350" s="25"/>
      <c r="M350" s="25"/>
    </row>
    <row r="351" spans="1:13">
      <c r="B351" s="68" t="s">
        <v>21</v>
      </c>
      <c r="C351" s="68" t="s">
        <v>22</v>
      </c>
      <c r="D351" s="68" t="s">
        <v>23</v>
      </c>
      <c r="E351" s="68" t="s">
        <v>24</v>
      </c>
      <c r="F351" s="68" t="s">
        <v>25</v>
      </c>
      <c r="G351" s="68"/>
      <c r="H351" s="68"/>
      <c r="I351" s="68"/>
      <c r="J351" s="25"/>
      <c r="K351" s="25"/>
      <c r="L351" s="25"/>
      <c r="M351" s="25"/>
    </row>
    <row r="352" spans="1:13">
      <c r="A352" s="68" t="str">
        <f>INDEX(A355:A394,$A$353)</f>
        <v xml:space="preserve"> </v>
      </c>
      <c r="B352" s="68" t="str">
        <f t="shared" ref="B352:F352" si="1">INDEX(B355:B394,$A$353)</f>
        <v/>
      </c>
      <c r="C352" s="68" t="str">
        <f t="shared" si="1"/>
        <v/>
      </c>
      <c r="D352" s="68" t="str">
        <f t="shared" si="1"/>
        <v/>
      </c>
      <c r="E352" s="68" t="str">
        <f t="shared" si="1"/>
        <v/>
      </c>
      <c r="F352" s="68" t="str">
        <f t="shared" si="1"/>
        <v/>
      </c>
      <c r="G352" s="68"/>
      <c r="H352" s="68"/>
      <c r="I352" s="68"/>
      <c r="J352" s="25"/>
      <c r="K352" s="25"/>
      <c r="L352" s="25"/>
      <c r="M352" s="25"/>
    </row>
    <row r="353" spans="1:13">
      <c r="A353" s="68">
        <v>1</v>
      </c>
      <c r="G353" s="68"/>
      <c r="H353" s="68"/>
      <c r="I353" s="68"/>
      <c r="J353" s="25"/>
      <c r="K353" s="25"/>
      <c r="L353" s="25"/>
      <c r="M353" s="25"/>
    </row>
    <row r="354" spans="1:13">
      <c r="B354" s="68" t="s">
        <v>21</v>
      </c>
      <c r="C354" s="68" t="s">
        <v>22</v>
      </c>
      <c r="D354" s="68" t="s">
        <v>23</v>
      </c>
      <c r="E354" s="68" t="s">
        <v>24</v>
      </c>
      <c r="F354" s="68" t="s">
        <v>25</v>
      </c>
      <c r="G354" s="68"/>
      <c r="H354" s="68"/>
      <c r="I354" s="68"/>
      <c r="J354" s="25"/>
      <c r="K354" s="25"/>
      <c r="L354" s="25"/>
      <c r="M354" s="25"/>
    </row>
    <row r="355" spans="1:13">
      <c r="A355" s="68" t="str">
        <f>registro!G13</f>
        <v xml:space="preserve"> </v>
      </c>
      <c r="B355" s="71" t="str">
        <f>diccion!K64</f>
        <v/>
      </c>
      <c r="C355" s="71" t="str">
        <f>diccionb2!K64</f>
        <v/>
      </c>
      <c r="D355" s="71" t="str">
        <f>diccionb3!K64</f>
        <v/>
      </c>
      <c r="E355" s="71" t="str">
        <f>diccionb4!K64</f>
        <v/>
      </c>
      <c r="F355" s="71" t="str">
        <f>diccionb5!K64</f>
        <v/>
      </c>
      <c r="G355" s="68"/>
      <c r="H355" s="68"/>
      <c r="I355" s="68"/>
      <c r="J355" s="25"/>
      <c r="K355" s="25"/>
      <c r="L355" s="25"/>
      <c r="M355" s="25"/>
    </row>
    <row r="356" spans="1:13">
      <c r="A356" s="68" t="str">
        <f>registro!G14</f>
        <v xml:space="preserve"> </v>
      </c>
      <c r="B356" s="71" t="str">
        <f>diccion!K65</f>
        <v/>
      </c>
      <c r="C356" s="71" t="str">
        <f>diccionb2!K65</f>
        <v/>
      </c>
      <c r="D356" s="71" t="str">
        <f>diccionb3!K65</f>
        <v/>
      </c>
      <c r="E356" s="71" t="str">
        <f>diccionb4!K65</f>
        <v/>
      </c>
      <c r="F356" s="71" t="str">
        <f>diccionb5!K65</f>
        <v/>
      </c>
      <c r="G356" s="68"/>
      <c r="H356" s="68"/>
      <c r="I356" s="68"/>
      <c r="J356" s="25"/>
      <c r="K356" s="25"/>
      <c r="L356" s="25"/>
      <c r="M356" s="25"/>
    </row>
    <row r="357" spans="1:13">
      <c r="A357" s="68" t="str">
        <f>registro!G15</f>
        <v xml:space="preserve"> </v>
      </c>
      <c r="B357" s="71" t="str">
        <f>diccion!K66</f>
        <v/>
      </c>
      <c r="C357" s="71" t="str">
        <f>diccionb2!K66</f>
        <v/>
      </c>
      <c r="D357" s="71" t="str">
        <f>diccionb3!K66</f>
        <v/>
      </c>
      <c r="E357" s="71" t="str">
        <f>diccionb4!K66</f>
        <v/>
      </c>
      <c r="F357" s="71" t="str">
        <f>diccionb5!K66</f>
        <v/>
      </c>
      <c r="G357" s="68"/>
      <c r="H357" s="68"/>
      <c r="I357" s="68"/>
      <c r="J357" s="25"/>
      <c r="K357" s="25"/>
      <c r="L357" s="25"/>
      <c r="M357" s="25"/>
    </row>
    <row r="358" spans="1:13">
      <c r="A358" s="68" t="str">
        <f>registro!G16</f>
        <v xml:space="preserve"> </v>
      </c>
      <c r="B358" s="71" t="str">
        <f>diccion!K67</f>
        <v/>
      </c>
      <c r="C358" s="71" t="str">
        <f>diccionb2!K67</f>
        <v/>
      </c>
      <c r="D358" s="71" t="str">
        <f>diccionb3!K67</f>
        <v/>
      </c>
      <c r="E358" s="71" t="str">
        <f>diccionb4!K67</f>
        <v/>
      </c>
      <c r="F358" s="71" t="str">
        <f>diccionb5!K67</f>
        <v/>
      </c>
      <c r="G358" s="68"/>
      <c r="H358" s="68"/>
      <c r="I358" s="68"/>
      <c r="J358" s="25"/>
      <c r="K358" s="25"/>
      <c r="L358" s="25"/>
      <c r="M358" s="25"/>
    </row>
    <row r="359" spans="1:13">
      <c r="A359" s="68" t="str">
        <f>registro!G17</f>
        <v xml:space="preserve"> </v>
      </c>
      <c r="B359" s="71" t="str">
        <f>diccion!K68</f>
        <v/>
      </c>
      <c r="C359" s="71" t="str">
        <f>diccionb2!K68</f>
        <v/>
      </c>
      <c r="D359" s="71" t="str">
        <f>diccionb3!K68</f>
        <v/>
      </c>
      <c r="E359" s="71" t="str">
        <f>diccionb4!K68</f>
        <v/>
      </c>
      <c r="F359" s="71" t="str">
        <f>diccionb5!K68</f>
        <v/>
      </c>
      <c r="G359" s="68"/>
      <c r="H359" s="68"/>
      <c r="I359" s="68"/>
      <c r="J359" s="25"/>
      <c r="K359" s="25"/>
      <c r="L359" s="25"/>
      <c r="M359" s="25"/>
    </row>
    <row r="360" spans="1:13">
      <c r="A360" s="68" t="str">
        <f>registro!G18</f>
        <v xml:space="preserve"> </v>
      </c>
      <c r="B360" s="71" t="str">
        <f>diccion!K69</f>
        <v/>
      </c>
      <c r="C360" s="71" t="str">
        <f>diccionb2!K69</f>
        <v/>
      </c>
      <c r="D360" s="71" t="str">
        <f>diccionb3!K69</f>
        <v/>
      </c>
      <c r="E360" s="71" t="str">
        <f>diccionb4!K69</f>
        <v/>
      </c>
      <c r="F360" s="71" t="str">
        <f>diccionb5!K69</f>
        <v/>
      </c>
      <c r="G360" s="68"/>
      <c r="H360" s="68"/>
      <c r="I360" s="68"/>
      <c r="J360" s="25"/>
      <c r="K360" s="25"/>
      <c r="L360" s="25"/>
      <c r="M360" s="25"/>
    </row>
    <row r="361" spans="1:13">
      <c r="A361" s="68" t="str">
        <f>registro!G19</f>
        <v xml:space="preserve"> </v>
      </c>
      <c r="B361" s="71" t="str">
        <f>diccion!K70</f>
        <v/>
      </c>
      <c r="C361" s="71" t="str">
        <f>diccionb2!K70</f>
        <v/>
      </c>
      <c r="D361" s="71" t="str">
        <f>diccionb3!K70</f>
        <v/>
      </c>
      <c r="E361" s="71" t="str">
        <f>diccionb4!K70</f>
        <v/>
      </c>
      <c r="F361" s="71" t="str">
        <f>diccionb5!K70</f>
        <v/>
      </c>
      <c r="G361" s="68"/>
      <c r="H361" s="68"/>
      <c r="I361" s="68"/>
      <c r="J361" s="25"/>
      <c r="K361" s="25"/>
      <c r="L361" s="25"/>
      <c r="M361" s="25"/>
    </row>
    <row r="362" spans="1:13">
      <c r="A362" s="68" t="str">
        <f>registro!G20</f>
        <v xml:space="preserve"> </v>
      </c>
      <c r="B362" s="71" t="str">
        <f>diccion!K71</f>
        <v/>
      </c>
      <c r="C362" s="71" t="str">
        <f>diccionb2!K71</f>
        <v/>
      </c>
      <c r="D362" s="71" t="str">
        <f>diccionb3!K71</f>
        <v/>
      </c>
      <c r="E362" s="71" t="str">
        <f>diccionb4!K71</f>
        <v/>
      </c>
      <c r="F362" s="71" t="str">
        <f>diccionb5!K71</f>
        <v/>
      </c>
      <c r="G362" s="68"/>
      <c r="H362" s="68"/>
      <c r="I362" s="68"/>
      <c r="J362" s="25"/>
      <c r="K362" s="25"/>
      <c r="L362" s="25"/>
      <c r="M362" s="25"/>
    </row>
    <row r="363" spans="1:13">
      <c r="A363" s="68" t="str">
        <f>registro!G21</f>
        <v xml:space="preserve"> </v>
      </c>
      <c r="B363" s="71" t="str">
        <f>diccion!K72</f>
        <v/>
      </c>
      <c r="C363" s="71" t="str">
        <f>diccionb2!K72</f>
        <v/>
      </c>
      <c r="D363" s="71" t="str">
        <f>diccionb3!K72</f>
        <v/>
      </c>
      <c r="E363" s="71" t="str">
        <f>diccionb4!K72</f>
        <v/>
      </c>
      <c r="F363" s="71" t="str">
        <f>diccionb5!K72</f>
        <v/>
      </c>
      <c r="G363" s="68"/>
      <c r="H363" s="68"/>
      <c r="I363" s="68"/>
      <c r="J363" s="25"/>
      <c r="K363" s="25"/>
      <c r="L363" s="25"/>
      <c r="M363" s="25"/>
    </row>
    <row r="364" spans="1:13">
      <c r="A364" s="68" t="str">
        <f>registro!G22</f>
        <v xml:space="preserve"> </v>
      </c>
      <c r="B364" s="71" t="str">
        <f>diccion!K73</f>
        <v/>
      </c>
      <c r="C364" s="71" t="str">
        <f>diccionb2!K73</f>
        <v/>
      </c>
      <c r="D364" s="71" t="str">
        <f>diccionb3!K73</f>
        <v/>
      </c>
      <c r="E364" s="71" t="str">
        <f>diccionb4!K73</f>
        <v/>
      </c>
      <c r="F364" s="71" t="str">
        <f>diccionb5!K73</f>
        <v/>
      </c>
      <c r="G364" s="68"/>
      <c r="H364" s="68"/>
      <c r="I364" s="68"/>
      <c r="J364" s="25"/>
      <c r="K364" s="25"/>
      <c r="L364" s="25"/>
      <c r="M364" s="25"/>
    </row>
    <row r="365" spans="1:13">
      <c r="A365" s="68" t="str">
        <f>registro!G23</f>
        <v xml:space="preserve"> </v>
      </c>
      <c r="B365" s="71" t="str">
        <f>diccion!K74</f>
        <v/>
      </c>
      <c r="C365" s="71" t="str">
        <f>diccionb2!K74</f>
        <v/>
      </c>
      <c r="D365" s="71" t="str">
        <f>diccionb3!K74</f>
        <v/>
      </c>
      <c r="E365" s="71" t="str">
        <f>diccionb4!K74</f>
        <v/>
      </c>
      <c r="F365" s="71" t="str">
        <f>diccionb5!K74</f>
        <v/>
      </c>
      <c r="G365" s="68"/>
      <c r="H365" s="68"/>
      <c r="I365" s="68"/>
      <c r="J365" s="25"/>
      <c r="K365" s="25"/>
      <c r="L365" s="25"/>
      <c r="M365" s="25"/>
    </row>
    <row r="366" spans="1:13">
      <c r="A366" s="68" t="str">
        <f>registro!G24</f>
        <v xml:space="preserve"> </v>
      </c>
      <c r="B366" s="71" t="str">
        <f>diccion!K75</f>
        <v/>
      </c>
      <c r="C366" s="71" t="str">
        <f>diccionb2!K75</f>
        <v/>
      </c>
      <c r="D366" s="71" t="str">
        <f>diccionb3!K75</f>
        <v/>
      </c>
      <c r="E366" s="71" t="str">
        <f>diccionb4!K75</f>
        <v/>
      </c>
      <c r="F366" s="71" t="str">
        <f>diccionb5!K75</f>
        <v/>
      </c>
      <c r="G366" s="68"/>
      <c r="H366" s="68"/>
      <c r="I366" s="68"/>
      <c r="J366" s="25"/>
      <c r="K366" s="25"/>
      <c r="L366" s="25"/>
      <c r="M366" s="25"/>
    </row>
    <row r="367" spans="1:13">
      <c r="A367" s="68" t="str">
        <f>registro!G25</f>
        <v xml:space="preserve"> </v>
      </c>
      <c r="B367" s="71" t="str">
        <f>diccion!K76</f>
        <v/>
      </c>
      <c r="C367" s="71" t="str">
        <f>diccionb2!K76</f>
        <v/>
      </c>
      <c r="D367" s="71" t="str">
        <f>diccionb3!K76</f>
        <v/>
      </c>
      <c r="E367" s="71" t="str">
        <f>diccionb4!K76</f>
        <v/>
      </c>
      <c r="F367" s="71" t="str">
        <f>diccionb5!K76</f>
        <v/>
      </c>
      <c r="G367" s="68"/>
      <c r="H367" s="68"/>
      <c r="I367" s="68"/>
      <c r="J367" s="25"/>
      <c r="K367" s="25"/>
      <c r="L367" s="25"/>
      <c r="M367" s="25"/>
    </row>
    <row r="368" spans="1:13">
      <c r="A368" s="68" t="str">
        <f>registro!G26</f>
        <v xml:space="preserve"> </v>
      </c>
      <c r="B368" s="71" t="str">
        <f>diccion!K77</f>
        <v/>
      </c>
      <c r="C368" s="71" t="str">
        <f>diccionb2!K77</f>
        <v/>
      </c>
      <c r="D368" s="71" t="str">
        <f>diccionb3!K77</f>
        <v/>
      </c>
      <c r="E368" s="71" t="str">
        <f>diccionb4!K77</f>
        <v/>
      </c>
      <c r="F368" s="71" t="str">
        <f>diccionb5!K77</f>
        <v/>
      </c>
      <c r="G368" s="68"/>
      <c r="H368" s="68"/>
      <c r="I368" s="68"/>
      <c r="J368" s="25"/>
      <c r="K368" s="25"/>
      <c r="L368" s="25"/>
      <c r="M368" s="25"/>
    </row>
    <row r="369" spans="1:13">
      <c r="A369" s="68" t="str">
        <f>registro!G27</f>
        <v xml:space="preserve"> </v>
      </c>
      <c r="B369" s="71" t="str">
        <f>diccion!K78</f>
        <v/>
      </c>
      <c r="C369" s="71" t="str">
        <f>diccionb2!K78</f>
        <v/>
      </c>
      <c r="D369" s="71" t="str">
        <f>diccionb3!K78</f>
        <v/>
      </c>
      <c r="E369" s="71" t="str">
        <f>diccionb4!K78</f>
        <v/>
      </c>
      <c r="F369" s="71" t="str">
        <f>diccionb5!K78</f>
        <v/>
      </c>
      <c r="G369" s="68"/>
      <c r="H369" s="68"/>
      <c r="I369" s="68"/>
      <c r="J369" s="25"/>
      <c r="K369" s="25"/>
      <c r="L369" s="25"/>
      <c r="M369" s="25"/>
    </row>
    <row r="370" spans="1:13">
      <c r="A370" s="68" t="str">
        <f>registro!G28</f>
        <v xml:space="preserve"> </v>
      </c>
      <c r="B370" s="71" t="str">
        <f>diccion!K79</f>
        <v/>
      </c>
      <c r="C370" s="71" t="str">
        <f>diccionb2!K79</f>
        <v/>
      </c>
      <c r="D370" s="71" t="str">
        <f>diccionb3!K79</f>
        <v/>
      </c>
      <c r="E370" s="71" t="str">
        <f>diccionb4!K79</f>
        <v/>
      </c>
      <c r="F370" s="71" t="str">
        <f>diccionb5!K79</f>
        <v/>
      </c>
      <c r="G370" s="68"/>
      <c r="H370" s="68"/>
      <c r="I370" s="68"/>
      <c r="J370" s="25"/>
      <c r="K370" s="25"/>
      <c r="L370" s="25"/>
      <c r="M370" s="25"/>
    </row>
    <row r="371" spans="1:13">
      <c r="A371" s="68" t="str">
        <f>registro!G29</f>
        <v xml:space="preserve"> </v>
      </c>
      <c r="B371" s="71" t="str">
        <f>diccion!K80</f>
        <v/>
      </c>
      <c r="C371" s="71" t="str">
        <f>diccionb2!K80</f>
        <v/>
      </c>
      <c r="D371" s="71" t="str">
        <f>diccionb3!K80</f>
        <v/>
      </c>
      <c r="E371" s="71" t="str">
        <f>diccionb4!K80</f>
        <v/>
      </c>
      <c r="F371" s="71" t="str">
        <f>diccionb5!K80</f>
        <v/>
      </c>
      <c r="G371" s="68"/>
      <c r="H371" s="68"/>
      <c r="I371" s="68"/>
      <c r="J371" s="25"/>
      <c r="K371" s="25"/>
      <c r="L371" s="25"/>
      <c r="M371" s="25"/>
    </row>
    <row r="372" spans="1:13">
      <c r="A372" s="68" t="str">
        <f>registro!G30</f>
        <v xml:space="preserve"> </v>
      </c>
      <c r="B372" s="71" t="str">
        <f>diccion!K81</f>
        <v/>
      </c>
      <c r="C372" s="71" t="str">
        <f>diccionb2!K81</f>
        <v/>
      </c>
      <c r="D372" s="71" t="str">
        <f>diccionb3!K81</f>
        <v/>
      </c>
      <c r="E372" s="71" t="str">
        <f>diccionb4!K81</f>
        <v/>
      </c>
      <c r="F372" s="71" t="str">
        <f>diccionb5!K81</f>
        <v/>
      </c>
      <c r="G372" s="68"/>
      <c r="H372" s="68"/>
      <c r="I372" s="68"/>
      <c r="J372" s="25"/>
      <c r="K372" s="25"/>
      <c r="L372" s="25"/>
      <c r="M372" s="25"/>
    </row>
    <row r="373" spans="1:13">
      <c r="A373" s="68" t="str">
        <f>registro!G31</f>
        <v xml:space="preserve"> </v>
      </c>
      <c r="B373" s="71" t="str">
        <f>diccion!K82</f>
        <v/>
      </c>
      <c r="C373" s="71" t="str">
        <f>diccionb2!K82</f>
        <v/>
      </c>
      <c r="D373" s="71" t="str">
        <f>diccionb3!K82</f>
        <v/>
      </c>
      <c r="E373" s="71" t="str">
        <f>diccionb4!K82</f>
        <v/>
      </c>
      <c r="F373" s="71" t="str">
        <f>diccionb5!K82</f>
        <v/>
      </c>
      <c r="G373" s="68"/>
      <c r="H373" s="68"/>
      <c r="I373" s="68"/>
      <c r="J373" s="25"/>
      <c r="K373" s="25"/>
      <c r="L373" s="25"/>
      <c r="M373" s="25"/>
    </row>
    <row r="374" spans="1:13">
      <c r="A374" s="68" t="str">
        <f>registro!G32</f>
        <v xml:space="preserve"> </v>
      </c>
      <c r="B374" s="71" t="str">
        <f>diccion!K83</f>
        <v/>
      </c>
      <c r="C374" s="71" t="str">
        <f>diccionb2!K83</f>
        <v/>
      </c>
      <c r="D374" s="71" t="str">
        <f>diccionb3!K83</f>
        <v/>
      </c>
      <c r="E374" s="71" t="str">
        <f>diccionb4!K83</f>
        <v/>
      </c>
      <c r="F374" s="71" t="str">
        <f>diccionb5!K83</f>
        <v/>
      </c>
      <c r="G374" s="68"/>
      <c r="H374" s="68"/>
      <c r="I374" s="68"/>
      <c r="J374" s="25"/>
      <c r="K374" s="25"/>
      <c r="L374" s="25"/>
      <c r="M374" s="25"/>
    </row>
    <row r="375" spans="1:13">
      <c r="A375" s="68" t="str">
        <f>registro!G33</f>
        <v xml:space="preserve"> </v>
      </c>
      <c r="B375" s="71" t="str">
        <f>diccion!K84</f>
        <v/>
      </c>
      <c r="C375" s="71" t="str">
        <f>diccionb2!K84</f>
        <v/>
      </c>
      <c r="D375" s="71" t="str">
        <f>diccionb3!K84</f>
        <v/>
      </c>
      <c r="E375" s="71" t="str">
        <f>diccionb4!K84</f>
        <v/>
      </c>
      <c r="F375" s="71" t="str">
        <f>diccionb5!K84</f>
        <v/>
      </c>
      <c r="G375" s="68"/>
      <c r="H375" s="68"/>
      <c r="I375" s="68"/>
      <c r="J375" s="25"/>
      <c r="K375" s="25"/>
      <c r="L375" s="25"/>
      <c r="M375" s="25"/>
    </row>
    <row r="376" spans="1:13">
      <c r="A376" s="68" t="str">
        <f>registro!G34</f>
        <v xml:space="preserve"> </v>
      </c>
      <c r="B376" s="71" t="str">
        <f>diccion!K85</f>
        <v/>
      </c>
      <c r="C376" s="71" t="str">
        <f>diccionb2!K85</f>
        <v/>
      </c>
      <c r="D376" s="71" t="str">
        <f>diccionb3!K85</f>
        <v/>
      </c>
      <c r="E376" s="71" t="str">
        <f>diccionb4!K85</f>
        <v/>
      </c>
      <c r="F376" s="71" t="str">
        <f>diccionb5!K85</f>
        <v/>
      </c>
      <c r="G376" s="68"/>
      <c r="H376" s="68"/>
      <c r="I376" s="68"/>
      <c r="J376" s="25"/>
      <c r="K376" s="25"/>
      <c r="L376" s="25"/>
      <c r="M376" s="25"/>
    </row>
    <row r="377" spans="1:13">
      <c r="A377" s="68" t="str">
        <f>registro!G35</f>
        <v xml:space="preserve"> </v>
      </c>
      <c r="B377" s="71" t="str">
        <f>diccion!K86</f>
        <v/>
      </c>
      <c r="C377" s="71" t="str">
        <f>diccionb2!K86</f>
        <v/>
      </c>
      <c r="D377" s="71" t="str">
        <f>diccionb3!K86</f>
        <v/>
      </c>
      <c r="E377" s="71" t="str">
        <f>diccionb4!K86</f>
        <v/>
      </c>
      <c r="F377" s="71" t="str">
        <f>diccionb5!K86</f>
        <v/>
      </c>
      <c r="G377" s="68"/>
      <c r="H377" s="68"/>
      <c r="I377" s="68"/>
      <c r="J377" s="25"/>
      <c r="K377" s="25"/>
      <c r="L377" s="25"/>
      <c r="M377" s="25"/>
    </row>
    <row r="378" spans="1:13">
      <c r="A378" s="68" t="str">
        <f>registro!G36</f>
        <v xml:space="preserve"> </v>
      </c>
      <c r="B378" s="71" t="str">
        <f>diccion!K87</f>
        <v/>
      </c>
      <c r="C378" s="71" t="str">
        <f>diccionb2!K87</f>
        <v/>
      </c>
      <c r="D378" s="71" t="str">
        <f>diccionb3!K87</f>
        <v/>
      </c>
      <c r="E378" s="71" t="str">
        <f>diccionb4!K87</f>
        <v/>
      </c>
      <c r="F378" s="71" t="str">
        <f>diccionb5!K87</f>
        <v/>
      </c>
      <c r="G378" s="68"/>
      <c r="H378" s="68"/>
      <c r="I378" s="68"/>
      <c r="J378" s="25"/>
      <c r="K378" s="25"/>
      <c r="L378" s="25"/>
      <c r="M378" s="25"/>
    </row>
    <row r="379" spans="1:13">
      <c r="A379" s="68" t="str">
        <f>registro!G37</f>
        <v xml:space="preserve"> </v>
      </c>
      <c r="B379" s="71" t="str">
        <f>diccion!K88</f>
        <v/>
      </c>
      <c r="C379" s="71" t="str">
        <f>diccionb2!K88</f>
        <v/>
      </c>
      <c r="D379" s="71" t="str">
        <f>diccionb3!K88</f>
        <v/>
      </c>
      <c r="E379" s="71" t="str">
        <f>diccionb4!K88</f>
        <v/>
      </c>
      <c r="F379" s="71" t="str">
        <f>diccionb5!K88</f>
        <v/>
      </c>
      <c r="G379" s="68"/>
      <c r="H379" s="68"/>
      <c r="I379" s="68"/>
      <c r="J379" s="25"/>
      <c r="K379" s="25"/>
      <c r="L379" s="25"/>
      <c r="M379" s="25"/>
    </row>
    <row r="380" spans="1:13">
      <c r="A380" s="68" t="str">
        <f>registro!G38</f>
        <v xml:space="preserve"> </v>
      </c>
      <c r="B380" s="71" t="str">
        <f>diccion!K89</f>
        <v/>
      </c>
      <c r="C380" s="71" t="str">
        <f>diccionb2!K89</f>
        <v/>
      </c>
      <c r="D380" s="71" t="str">
        <f>diccionb3!K89</f>
        <v/>
      </c>
      <c r="E380" s="71" t="str">
        <f>diccionb4!K89</f>
        <v/>
      </c>
      <c r="F380" s="71" t="str">
        <f>diccionb5!K89</f>
        <v/>
      </c>
      <c r="G380" s="68"/>
      <c r="H380" s="68"/>
      <c r="I380" s="68"/>
      <c r="J380" s="25"/>
      <c r="K380" s="25"/>
      <c r="L380" s="25"/>
      <c r="M380" s="25"/>
    </row>
    <row r="381" spans="1:13">
      <c r="A381" s="68" t="str">
        <f>registro!G39</f>
        <v xml:space="preserve"> </v>
      </c>
      <c r="B381" s="71" t="str">
        <f>diccion!K90</f>
        <v/>
      </c>
      <c r="C381" s="71" t="str">
        <f>diccionb2!K90</f>
        <v/>
      </c>
      <c r="D381" s="71" t="str">
        <f>diccionb3!K90</f>
        <v/>
      </c>
      <c r="E381" s="71" t="str">
        <f>diccionb4!K90</f>
        <v/>
      </c>
      <c r="F381" s="71" t="str">
        <f>diccionb5!K90</f>
        <v/>
      </c>
      <c r="G381" s="68"/>
      <c r="H381" s="68"/>
      <c r="I381" s="68"/>
      <c r="J381" s="25"/>
      <c r="K381" s="25"/>
      <c r="L381" s="25"/>
      <c r="M381" s="25"/>
    </row>
    <row r="382" spans="1:13">
      <c r="A382" s="68" t="str">
        <f>registro!G40</f>
        <v xml:space="preserve"> </v>
      </c>
      <c r="B382" s="71" t="str">
        <f>diccion!K91</f>
        <v/>
      </c>
      <c r="C382" s="71" t="str">
        <f>diccionb2!K91</f>
        <v/>
      </c>
      <c r="D382" s="71" t="str">
        <f>diccionb3!K91</f>
        <v/>
      </c>
      <c r="E382" s="71" t="str">
        <f>diccionb4!K91</f>
        <v/>
      </c>
      <c r="F382" s="71" t="str">
        <f>diccionb5!K91</f>
        <v/>
      </c>
      <c r="G382" s="68"/>
      <c r="H382" s="68"/>
      <c r="I382" s="68"/>
      <c r="J382" s="25"/>
      <c r="K382" s="25"/>
      <c r="L382" s="25"/>
      <c r="M382" s="25"/>
    </row>
    <row r="383" spans="1:13">
      <c r="A383" s="68" t="str">
        <f>registro!G41</f>
        <v xml:space="preserve"> </v>
      </c>
      <c r="B383" s="71" t="str">
        <f>diccion!K92</f>
        <v/>
      </c>
      <c r="C383" s="71" t="str">
        <f>diccionb2!K92</f>
        <v/>
      </c>
      <c r="D383" s="71" t="str">
        <f>diccionb3!K92</f>
        <v/>
      </c>
      <c r="E383" s="71" t="str">
        <f>diccionb4!K92</f>
        <v/>
      </c>
      <c r="F383" s="71" t="str">
        <f>diccionb5!K92</f>
        <v/>
      </c>
      <c r="G383" s="68"/>
      <c r="H383" s="68"/>
      <c r="I383" s="68"/>
      <c r="J383" s="25"/>
      <c r="K383" s="25"/>
      <c r="L383" s="25"/>
      <c r="M383" s="25"/>
    </row>
    <row r="384" spans="1:13">
      <c r="A384" s="68" t="str">
        <f>registro!G42</f>
        <v xml:space="preserve"> </v>
      </c>
      <c r="B384" s="71" t="str">
        <f>diccion!K93</f>
        <v/>
      </c>
      <c r="C384" s="71" t="str">
        <f>diccionb2!K93</f>
        <v/>
      </c>
      <c r="D384" s="71" t="str">
        <f>diccionb3!K93</f>
        <v/>
      </c>
      <c r="E384" s="71" t="str">
        <f>diccionb4!K93</f>
        <v/>
      </c>
      <c r="F384" s="71" t="str">
        <f>diccionb5!K93</f>
        <v/>
      </c>
      <c r="G384" s="68"/>
      <c r="H384" s="68"/>
      <c r="I384" s="68"/>
      <c r="J384" s="25"/>
      <c r="K384" s="25"/>
      <c r="L384" s="25"/>
      <c r="M384" s="25"/>
    </row>
    <row r="385" spans="1:13">
      <c r="A385" s="68" t="str">
        <f>registro!G43</f>
        <v xml:space="preserve"> </v>
      </c>
      <c r="B385" s="71" t="str">
        <f>diccion!K94</f>
        <v/>
      </c>
      <c r="C385" s="71" t="str">
        <f>diccionb2!K94</f>
        <v/>
      </c>
      <c r="D385" s="71" t="str">
        <f>diccionb3!K94</f>
        <v/>
      </c>
      <c r="E385" s="71" t="str">
        <f>diccionb4!K94</f>
        <v/>
      </c>
      <c r="F385" s="71" t="str">
        <f>diccionb5!K94</f>
        <v/>
      </c>
      <c r="G385" s="68"/>
      <c r="H385" s="68"/>
      <c r="I385" s="68"/>
      <c r="J385" s="25"/>
      <c r="K385" s="25"/>
      <c r="L385" s="25"/>
      <c r="M385" s="25"/>
    </row>
    <row r="386" spans="1:13">
      <c r="A386" s="68" t="str">
        <f>registro!G44</f>
        <v xml:space="preserve"> </v>
      </c>
      <c r="B386" s="71" t="str">
        <f>diccion!K95</f>
        <v/>
      </c>
      <c r="C386" s="71" t="str">
        <f>diccionb2!K95</f>
        <v/>
      </c>
      <c r="D386" s="71" t="str">
        <f>diccionb3!K95</f>
        <v/>
      </c>
      <c r="E386" s="71" t="str">
        <f>diccionb4!K95</f>
        <v/>
      </c>
      <c r="F386" s="71" t="str">
        <f>diccionb5!K95</f>
        <v/>
      </c>
      <c r="G386" s="68"/>
      <c r="H386" s="68"/>
      <c r="I386" s="68"/>
      <c r="J386" s="25"/>
      <c r="K386" s="25"/>
      <c r="L386" s="25"/>
      <c r="M386" s="25"/>
    </row>
    <row r="387" spans="1:13">
      <c r="A387" s="68" t="str">
        <f>registro!G45</f>
        <v xml:space="preserve"> </v>
      </c>
      <c r="B387" s="71" t="str">
        <f>diccion!K96</f>
        <v/>
      </c>
      <c r="C387" s="71" t="str">
        <f>diccionb2!K96</f>
        <v/>
      </c>
      <c r="D387" s="71" t="str">
        <f>diccionb3!K96</f>
        <v/>
      </c>
      <c r="E387" s="71" t="str">
        <f>diccionb4!K96</f>
        <v/>
      </c>
      <c r="F387" s="71" t="str">
        <f>diccionb5!K96</f>
        <v/>
      </c>
      <c r="G387" s="68"/>
      <c r="H387" s="68"/>
      <c r="I387" s="68"/>
      <c r="J387" s="25"/>
      <c r="K387" s="25"/>
      <c r="L387" s="25"/>
      <c r="M387" s="25"/>
    </row>
    <row r="388" spans="1:13">
      <c r="A388" s="68" t="str">
        <f>registro!G46</f>
        <v xml:space="preserve"> </v>
      </c>
      <c r="B388" s="71" t="str">
        <f>diccion!K97</f>
        <v/>
      </c>
      <c r="C388" s="71" t="str">
        <f>diccionb2!K97</f>
        <v/>
      </c>
      <c r="D388" s="71" t="str">
        <f>diccionb3!K97</f>
        <v/>
      </c>
      <c r="E388" s="71" t="str">
        <f>diccionb4!K97</f>
        <v/>
      </c>
      <c r="F388" s="71" t="str">
        <f>diccionb5!K97</f>
        <v/>
      </c>
      <c r="G388" s="68"/>
      <c r="H388" s="68"/>
      <c r="I388" s="68"/>
      <c r="J388" s="25"/>
      <c r="K388" s="25"/>
      <c r="L388" s="25"/>
      <c r="M388" s="25"/>
    </row>
    <row r="389" spans="1:13">
      <c r="A389" s="68" t="str">
        <f>registro!G47</f>
        <v xml:space="preserve"> </v>
      </c>
      <c r="B389" s="71" t="str">
        <f>diccion!K98</f>
        <v/>
      </c>
      <c r="C389" s="71" t="str">
        <f>diccionb2!K98</f>
        <v/>
      </c>
      <c r="D389" s="71" t="str">
        <f>diccionb3!K98</f>
        <v/>
      </c>
      <c r="E389" s="71" t="str">
        <f>diccionb4!K98</f>
        <v/>
      </c>
      <c r="F389" s="71" t="str">
        <f>diccionb5!K98</f>
        <v/>
      </c>
      <c r="G389" s="68"/>
      <c r="H389" s="68"/>
      <c r="I389" s="68"/>
      <c r="J389" s="25"/>
      <c r="K389" s="25"/>
      <c r="L389" s="25"/>
      <c r="M389" s="25"/>
    </row>
    <row r="390" spans="1:13">
      <c r="A390" s="68" t="str">
        <f>registro!G48</f>
        <v xml:space="preserve"> </v>
      </c>
      <c r="B390" s="71" t="str">
        <f>diccion!K99</f>
        <v/>
      </c>
      <c r="C390" s="71" t="str">
        <f>diccionb2!K99</f>
        <v/>
      </c>
      <c r="D390" s="71" t="str">
        <f>diccionb3!K99</f>
        <v/>
      </c>
      <c r="E390" s="71" t="str">
        <f>diccionb4!K99</f>
        <v/>
      </c>
      <c r="F390" s="71" t="str">
        <f>diccionb5!K99</f>
        <v/>
      </c>
      <c r="G390" s="68"/>
      <c r="H390" s="68"/>
      <c r="I390" s="68"/>
      <c r="J390" s="25"/>
      <c r="K390" s="25"/>
      <c r="L390" s="25"/>
      <c r="M390" s="25"/>
    </row>
    <row r="391" spans="1:13">
      <c r="A391" s="68" t="str">
        <f>registro!G49</f>
        <v xml:space="preserve"> </v>
      </c>
      <c r="B391" s="71" t="str">
        <f>diccion!K100</f>
        <v/>
      </c>
      <c r="C391" s="71" t="str">
        <f>diccionb2!K100</f>
        <v/>
      </c>
      <c r="D391" s="71" t="str">
        <f>diccionb3!K100</f>
        <v/>
      </c>
      <c r="E391" s="71" t="str">
        <f>diccionb4!K100</f>
        <v/>
      </c>
      <c r="F391" s="71" t="str">
        <f>diccionb5!K100</f>
        <v/>
      </c>
      <c r="G391" s="68"/>
      <c r="H391" s="68"/>
      <c r="I391" s="68"/>
      <c r="J391" s="25"/>
      <c r="K391" s="25"/>
      <c r="L391" s="25"/>
      <c r="M391" s="25"/>
    </row>
    <row r="392" spans="1:13">
      <c r="A392" s="68" t="str">
        <f>registro!G50</f>
        <v xml:space="preserve"> </v>
      </c>
      <c r="B392" s="71" t="str">
        <f>diccion!K101</f>
        <v/>
      </c>
      <c r="C392" s="71" t="str">
        <f>diccionb2!K101</f>
        <v/>
      </c>
      <c r="D392" s="71" t="str">
        <f>diccionb3!K101</f>
        <v/>
      </c>
      <c r="E392" s="71" t="str">
        <f>diccionb4!K101</f>
        <v/>
      </c>
      <c r="F392" s="71" t="str">
        <f>diccionb5!K101</f>
        <v/>
      </c>
      <c r="G392" s="68"/>
      <c r="H392" s="68"/>
      <c r="I392" s="68"/>
      <c r="J392" s="25"/>
      <c r="K392" s="25"/>
      <c r="L392" s="25"/>
      <c r="M392" s="25"/>
    </row>
    <row r="393" spans="1:13">
      <c r="A393" s="68" t="str">
        <f>registro!G51</f>
        <v xml:space="preserve"> </v>
      </c>
      <c r="B393" s="71" t="str">
        <f>diccion!K102</f>
        <v/>
      </c>
      <c r="C393" s="71" t="str">
        <f>diccionb2!K102</f>
        <v/>
      </c>
      <c r="D393" s="71" t="str">
        <f>diccionb3!K102</f>
        <v/>
      </c>
      <c r="E393" s="71" t="str">
        <f>diccionb4!K102</f>
        <v/>
      </c>
      <c r="F393" s="71" t="str">
        <f>diccionb5!K102</f>
        <v/>
      </c>
      <c r="G393" s="68"/>
      <c r="H393" s="68"/>
      <c r="I393" s="68"/>
      <c r="J393" s="25"/>
      <c r="K393" s="25"/>
      <c r="L393" s="25"/>
      <c r="M393" s="25"/>
    </row>
    <row r="394" spans="1:13">
      <c r="A394" s="68" t="str">
        <f>registro!G52</f>
        <v xml:space="preserve"> </v>
      </c>
      <c r="B394" s="71" t="str">
        <f>diccion!K103</f>
        <v/>
      </c>
      <c r="C394" s="71" t="str">
        <f>diccionb2!K103</f>
        <v/>
      </c>
      <c r="D394" s="71" t="str">
        <f>diccionb3!K103</f>
        <v/>
      </c>
      <c r="E394" s="71" t="str">
        <f>diccionb4!K103</f>
        <v/>
      </c>
      <c r="F394" s="71" t="str">
        <f>diccionb5!K103</f>
        <v/>
      </c>
      <c r="G394" s="68"/>
      <c r="H394" s="68"/>
      <c r="I394" s="68"/>
      <c r="J394" s="25"/>
      <c r="K394" s="25"/>
      <c r="L394" s="25"/>
      <c r="M394" s="25"/>
    </row>
    <row r="395" spans="1:13">
      <c r="G395" s="68"/>
      <c r="H395" s="68"/>
      <c r="I395" s="68"/>
      <c r="J395" s="25"/>
      <c r="K395" s="25"/>
      <c r="L395" s="25"/>
      <c r="M395" s="25"/>
    </row>
    <row r="396" spans="1:13">
      <c r="G396" s="68"/>
      <c r="H396" s="68"/>
      <c r="I396" s="68"/>
      <c r="J396" s="25"/>
      <c r="K396" s="25"/>
      <c r="L396" s="25"/>
      <c r="M396" s="25"/>
    </row>
    <row r="397" spans="1:13">
      <c r="G397" s="68"/>
      <c r="H397" s="68"/>
      <c r="I397" s="68"/>
      <c r="J397" s="25"/>
      <c r="K397" s="25"/>
      <c r="L397" s="25"/>
      <c r="M397" s="25"/>
    </row>
    <row r="398" spans="1:13">
      <c r="G398" s="68"/>
      <c r="H398" s="68"/>
      <c r="I398" s="68"/>
      <c r="J398" s="25"/>
      <c r="K398" s="25"/>
      <c r="L398" s="25"/>
      <c r="M398" s="25"/>
    </row>
    <row r="399" spans="1:13">
      <c r="G399" s="68"/>
      <c r="H399" s="68"/>
      <c r="I399" s="68"/>
      <c r="J399" s="25"/>
      <c r="K399" s="25"/>
      <c r="L399" s="25"/>
      <c r="M399" s="25"/>
    </row>
    <row r="400" spans="1:13">
      <c r="A400" s="70" t="s">
        <v>30</v>
      </c>
      <c r="G400" s="68"/>
      <c r="H400" s="68"/>
      <c r="I400" s="68"/>
      <c r="J400" s="25"/>
      <c r="K400" s="25"/>
      <c r="L400" s="25"/>
      <c r="M400" s="25"/>
    </row>
    <row r="401" spans="1:13">
      <c r="B401" s="68" t="s">
        <v>21</v>
      </c>
      <c r="C401" s="68" t="s">
        <v>22</v>
      </c>
      <c r="D401" s="68" t="s">
        <v>23</v>
      </c>
      <c r="E401" s="68" t="s">
        <v>24</v>
      </c>
      <c r="F401" s="68" t="s">
        <v>25</v>
      </c>
      <c r="G401" s="68"/>
      <c r="H401" s="68"/>
      <c r="I401" s="68"/>
      <c r="J401" s="25"/>
      <c r="K401" s="25"/>
      <c r="L401" s="25"/>
      <c r="M401" s="25"/>
    </row>
    <row r="402" spans="1:13">
      <c r="A402" s="68" t="str">
        <f>INDEX(A405:A444,$A$403)</f>
        <v xml:space="preserve"> </v>
      </c>
      <c r="B402" s="68" t="str">
        <f t="shared" ref="B402:F402" si="2">INDEX(B405:B444,$A$403)</f>
        <v/>
      </c>
      <c r="C402" s="68" t="str">
        <f t="shared" si="2"/>
        <v/>
      </c>
      <c r="D402" s="68" t="str">
        <f t="shared" si="2"/>
        <v/>
      </c>
      <c r="E402" s="68" t="str">
        <f t="shared" si="2"/>
        <v/>
      </c>
      <c r="F402" s="68" t="str">
        <f t="shared" si="2"/>
        <v/>
      </c>
      <c r="G402" s="68"/>
      <c r="H402" s="68"/>
      <c r="I402" s="68"/>
      <c r="J402" s="25"/>
      <c r="K402" s="25"/>
      <c r="L402" s="25"/>
      <c r="M402" s="25"/>
    </row>
    <row r="403" spans="1:13">
      <c r="A403" s="68">
        <v>1</v>
      </c>
      <c r="G403" s="68"/>
      <c r="H403" s="68"/>
      <c r="I403" s="68"/>
      <c r="J403" s="25"/>
      <c r="K403" s="25"/>
      <c r="L403" s="25"/>
      <c r="M403" s="25"/>
    </row>
    <row r="404" spans="1:13">
      <c r="B404" s="68" t="s">
        <v>21</v>
      </c>
      <c r="C404" s="68" t="s">
        <v>22</v>
      </c>
      <c r="D404" s="68" t="s">
        <v>23</v>
      </c>
      <c r="E404" s="68" t="s">
        <v>24</v>
      </c>
      <c r="F404" s="68" t="s">
        <v>25</v>
      </c>
      <c r="G404" s="68"/>
      <c r="H404" s="68"/>
      <c r="I404" s="68"/>
      <c r="J404" s="25"/>
      <c r="K404" s="25"/>
      <c r="L404" s="25"/>
      <c r="M404" s="25"/>
    </row>
    <row r="405" spans="1:13">
      <c r="A405" s="68" t="str">
        <f>registro!G13</f>
        <v xml:space="preserve"> </v>
      </c>
      <c r="B405" s="71" t="str">
        <f>fluidez!K64</f>
        <v/>
      </c>
      <c r="C405" s="71" t="str">
        <f>fluidezb2!K64</f>
        <v/>
      </c>
      <c r="D405" s="71" t="str">
        <f>fluidezb3!K64</f>
        <v/>
      </c>
      <c r="E405" s="71" t="str">
        <f>fluidezb4!K64</f>
        <v/>
      </c>
      <c r="F405" s="71" t="str">
        <f>fluidezb5!K64</f>
        <v/>
      </c>
      <c r="G405" s="68"/>
      <c r="H405" s="68"/>
      <c r="I405" s="68"/>
      <c r="J405" s="25"/>
      <c r="K405" s="25"/>
      <c r="L405" s="25"/>
      <c r="M405" s="25"/>
    </row>
    <row r="406" spans="1:13">
      <c r="A406" s="68" t="str">
        <f>registro!G14</f>
        <v xml:space="preserve"> </v>
      </c>
      <c r="B406" s="71" t="str">
        <f>fluidez!K65</f>
        <v/>
      </c>
      <c r="C406" s="71" t="str">
        <f>fluidezb2!K65</f>
        <v/>
      </c>
      <c r="D406" s="71" t="str">
        <f>fluidezb3!K65</f>
        <v/>
      </c>
      <c r="E406" s="71" t="str">
        <f>fluidezb4!K65</f>
        <v/>
      </c>
      <c r="F406" s="71" t="str">
        <f>fluidezb5!K65</f>
        <v/>
      </c>
      <c r="G406" s="68"/>
      <c r="H406" s="68"/>
      <c r="I406" s="68"/>
      <c r="J406" s="25"/>
      <c r="K406" s="25"/>
      <c r="L406" s="25"/>
      <c r="M406" s="25"/>
    </row>
    <row r="407" spans="1:13">
      <c r="A407" s="68" t="str">
        <f>registro!G15</f>
        <v xml:space="preserve"> </v>
      </c>
      <c r="B407" s="71" t="str">
        <f>fluidez!K66</f>
        <v/>
      </c>
      <c r="C407" s="71" t="str">
        <f>fluidezb2!K66</f>
        <v/>
      </c>
      <c r="D407" s="71" t="str">
        <f>fluidezb3!K66</f>
        <v/>
      </c>
      <c r="E407" s="71" t="str">
        <f>fluidezb4!K66</f>
        <v/>
      </c>
      <c r="F407" s="71" t="str">
        <f>fluidezb5!K66</f>
        <v/>
      </c>
      <c r="G407" s="68"/>
      <c r="H407" s="68"/>
      <c r="I407" s="68"/>
      <c r="J407" s="25"/>
      <c r="K407" s="25"/>
      <c r="L407" s="25"/>
      <c r="M407" s="25"/>
    </row>
    <row r="408" spans="1:13">
      <c r="A408" s="68" t="str">
        <f>registro!G16</f>
        <v xml:space="preserve"> </v>
      </c>
      <c r="B408" s="71" t="str">
        <f>fluidez!K67</f>
        <v/>
      </c>
      <c r="C408" s="71" t="str">
        <f>fluidezb2!K67</f>
        <v/>
      </c>
      <c r="D408" s="71" t="str">
        <f>fluidezb3!K67</f>
        <v/>
      </c>
      <c r="E408" s="71" t="str">
        <f>fluidezb4!K67</f>
        <v/>
      </c>
      <c r="F408" s="71" t="str">
        <f>fluidezb5!K67</f>
        <v/>
      </c>
      <c r="G408" s="68"/>
      <c r="H408" s="68"/>
      <c r="I408" s="68"/>
      <c r="J408" s="25"/>
      <c r="K408" s="25"/>
      <c r="L408" s="25"/>
      <c r="M408" s="25"/>
    </row>
    <row r="409" spans="1:13">
      <c r="A409" s="68" t="str">
        <f>registro!G17</f>
        <v xml:space="preserve"> </v>
      </c>
      <c r="B409" s="71" t="str">
        <f>fluidez!K68</f>
        <v/>
      </c>
      <c r="C409" s="71" t="str">
        <f>fluidezb2!K68</f>
        <v/>
      </c>
      <c r="D409" s="71" t="str">
        <f>fluidezb3!K68</f>
        <v/>
      </c>
      <c r="E409" s="71" t="str">
        <f>fluidezb4!K68</f>
        <v/>
      </c>
      <c r="F409" s="71" t="str">
        <f>fluidezb5!K68</f>
        <v/>
      </c>
      <c r="G409" s="68"/>
      <c r="H409" s="68"/>
      <c r="I409" s="68"/>
      <c r="J409" s="25"/>
      <c r="K409" s="25"/>
      <c r="L409" s="25"/>
      <c r="M409" s="25"/>
    </row>
    <row r="410" spans="1:13">
      <c r="A410" s="68" t="str">
        <f>registro!G18</f>
        <v xml:space="preserve"> </v>
      </c>
      <c r="B410" s="71" t="str">
        <f>fluidez!K69</f>
        <v/>
      </c>
      <c r="C410" s="71" t="str">
        <f>fluidezb2!K69</f>
        <v/>
      </c>
      <c r="D410" s="71" t="str">
        <f>fluidezb3!K69</f>
        <v/>
      </c>
      <c r="E410" s="71" t="str">
        <f>fluidezb4!K69</f>
        <v/>
      </c>
      <c r="F410" s="71" t="str">
        <f>fluidezb5!K69</f>
        <v/>
      </c>
      <c r="G410" s="68"/>
      <c r="H410" s="68"/>
      <c r="I410" s="68"/>
      <c r="J410" s="25"/>
      <c r="K410" s="25"/>
      <c r="L410" s="25"/>
      <c r="M410" s="25"/>
    </row>
    <row r="411" spans="1:13">
      <c r="A411" s="68" t="str">
        <f>registro!G19</f>
        <v xml:space="preserve"> </v>
      </c>
      <c r="B411" s="71" t="str">
        <f>fluidez!K70</f>
        <v/>
      </c>
      <c r="C411" s="71" t="str">
        <f>fluidezb2!K70</f>
        <v/>
      </c>
      <c r="D411" s="71" t="str">
        <f>fluidezb3!K70</f>
        <v/>
      </c>
      <c r="E411" s="71" t="str">
        <f>fluidezb4!K70</f>
        <v/>
      </c>
      <c r="F411" s="71" t="str">
        <f>fluidezb5!K70</f>
        <v/>
      </c>
      <c r="G411" s="68"/>
      <c r="H411" s="68"/>
      <c r="I411" s="68"/>
      <c r="J411" s="25"/>
      <c r="K411" s="25"/>
      <c r="L411" s="25"/>
      <c r="M411" s="25"/>
    </row>
    <row r="412" spans="1:13">
      <c r="A412" s="68" t="str">
        <f>registro!G20</f>
        <v xml:space="preserve"> </v>
      </c>
      <c r="B412" s="71" t="str">
        <f>fluidez!K71</f>
        <v/>
      </c>
      <c r="C412" s="71" t="str">
        <f>fluidezb2!K71</f>
        <v/>
      </c>
      <c r="D412" s="71" t="str">
        <f>fluidezb3!K71</f>
        <v/>
      </c>
      <c r="E412" s="71" t="str">
        <f>fluidezb4!K71</f>
        <v/>
      </c>
      <c r="F412" s="71" t="str">
        <f>fluidezb5!K71</f>
        <v/>
      </c>
      <c r="G412" s="68"/>
      <c r="H412" s="68"/>
      <c r="I412" s="68"/>
      <c r="J412" s="25"/>
      <c r="K412" s="25"/>
      <c r="L412" s="25"/>
      <c r="M412" s="25"/>
    </row>
    <row r="413" spans="1:13">
      <c r="A413" s="68" t="str">
        <f>registro!G21</f>
        <v xml:space="preserve"> </v>
      </c>
      <c r="B413" s="71" t="str">
        <f>fluidez!K72</f>
        <v/>
      </c>
      <c r="C413" s="71" t="str">
        <f>fluidezb2!K72</f>
        <v/>
      </c>
      <c r="D413" s="71" t="str">
        <f>fluidezb3!K72</f>
        <v/>
      </c>
      <c r="E413" s="71" t="str">
        <f>fluidezb4!K72</f>
        <v/>
      </c>
      <c r="F413" s="71" t="str">
        <f>fluidezb5!K72</f>
        <v/>
      </c>
      <c r="G413" s="68"/>
      <c r="H413" s="68"/>
      <c r="I413" s="68"/>
      <c r="J413" s="25"/>
      <c r="K413" s="25"/>
      <c r="L413" s="25"/>
      <c r="M413" s="25"/>
    </row>
    <row r="414" spans="1:13">
      <c r="A414" s="68" t="str">
        <f>registro!G22</f>
        <v xml:space="preserve"> </v>
      </c>
      <c r="B414" s="71" t="str">
        <f>fluidez!K73</f>
        <v/>
      </c>
      <c r="C414" s="71" t="str">
        <f>fluidezb2!K73</f>
        <v/>
      </c>
      <c r="D414" s="71" t="str">
        <f>fluidezb3!K73</f>
        <v/>
      </c>
      <c r="E414" s="71" t="str">
        <f>fluidezb4!K73</f>
        <v/>
      </c>
      <c r="F414" s="71" t="str">
        <f>fluidezb5!K73</f>
        <v/>
      </c>
      <c r="G414" s="68"/>
      <c r="H414" s="68"/>
      <c r="I414" s="68"/>
      <c r="J414" s="25"/>
      <c r="K414" s="25"/>
      <c r="L414" s="25"/>
      <c r="M414" s="25"/>
    </row>
    <row r="415" spans="1:13">
      <c r="A415" s="68" t="str">
        <f>registro!G23</f>
        <v xml:space="preserve"> </v>
      </c>
      <c r="B415" s="71" t="str">
        <f>fluidez!K74</f>
        <v/>
      </c>
      <c r="C415" s="71" t="str">
        <f>fluidezb2!K74</f>
        <v/>
      </c>
      <c r="D415" s="71" t="str">
        <f>fluidezb3!K74</f>
        <v/>
      </c>
      <c r="E415" s="71" t="str">
        <f>fluidezb4!K74</f>
        <v/>
      </c>
      <c r="F415" s="71" t="str">
        <f>fluidezb5!K74</f>
        <v/>
      </c>
      <c r="G415" s="68"/>
      <c r="H415" s="68"/>
      <c r="I415" s="68"/>
      <c r="J415" s="25"/>
      <c r="K415" s="25"/>
      <c r="L415" s="25"/>
      <c r="M415" s="25"/>
    </row>
    <row r="416" spans="1:13">
      <c r="A416" s="68" t="str">
        <f>registro!G24</f>
        <v xml:space="preserve"> </v>
      </c>
      <c r="B416" s="71" t="str">
        <f>fluidez!K75</f>
        <v/>
      </c>
      <c r="C416" s="71" t="str">
        <f>fluidezb2!K75</f>
        <v/>
      </c>
      <c r="D416" s="71" t="str">
        <f>fluidezb3!K75</f>
        <v/>
      </c>
      <c r="E416" s="71" t="str">
        <f>fluidezb4!K75</f>
        <v/>
      </c>
      <c r="F416" s="71" t="str">
        <f>fluidezb5!K75</f>
        <v/>
      </c>
      <c r="G416" s="68"/>
      <c r="H416" s="68"/>
      <c r="I416" s="68"/>
      <c r="J416" s="25"/>
      <c r="K416" s="25"/>
      <c r="L416" s="25"/>
      <c r="M416" s="25"/>
    </row>
    <row r="417" spans="1:13">
      <c r="A417" s="68" t="str">
        <f>registro!G25</f>
        <v xml:space="preserve"> </v>
      </c>
      <c r="B417" s="71" t="str">
        <f>fluidez!K76</f>
        <v/>
      </c>
      <c r="C417" s="71" t="str">
        <f>fluidezb2!K76</f>
        <v/>
      </c>
      <c r="D417" s="71" t="str">
        <f>fluidezb3!K76</f>
        <v/>
      </c>
      <c r="E417" s="71" t="str">
        <f>fluidezb4!K76</f>
        <v/>
      </c>
      <c r="F417" s="71" t="str">
        <f>fluidezb5!K76</f>
        <v/>
      </c>
      <c r="G417" s="68"/>
      <c r="H417" s="68"/>
      <c r="I417" s="68"/>
      <c r="J417" s="25"/>
      <c r="K417" s="25"/>
      <c r="L417" s="25"/>
      <c r="M417" s="25"/>
    </row>
    <row r="418" spans="1:13">
      <c r="A418" s="68" t="str">
        <f>registro!G26</f>
        <v xml:space="preserve"> </v>
      </c>
      <c r="B418" s="71" t="str">
        <f>fluidez!K77</f>
        <v/>
      </c>
      <c r="C418" s="71" t="str">
        <f>fluidezb2!K77</f>
        <v/>
      </c>
      <c r="D418" s="71" t="str">
        <f>fluidezb3!K77</f>
        <v/>
      </c>
      <c r="E418" s="71" t="str">
        <f>fluidezb4!K77</f>
        <v/>
      </c>
      <c r="F418" s="71" t="str">
        <f>fluidezb5!K77</f>
        <v/>
      </c>
      <c r="G418" s="68"/>
      <c r="H418" s="68"/>
      <c r="I418" s="68"/>
      <c r="J418" s="25"/>
      <c r="K418" s="25"/>
      <c r="L418" s="25"/>
      <c r="M418" s="25"/>
    </row>
    <row r="419" spans="1:13">
      <c r="A419" s="68" t="str">
        <f>registro!G27</f>
        <v xml:space="preserve"> </v>
      </c>
      <c r="B419" s="71" t="str">
        <f>fluidez!K78</f>
        <v/>
      </c>
      <c r="C419" s="71" t="str">
        <f>fluidezb2!K78</f>
        <v/>
      </c>
      <c r="D419" s="71" t="str">
        <f>fluidezb3!K78</f>
        <v/>
      </c>
      <c r="E419" s="71" t="str">
        <f>fluidezb4!K78</f>
        <v/>
      </c>
      <c r="F419" s="71" t="str">
        <f>fluidezb5!K78</f>
        <v/>
      </c>
      <c r="G419" s="68"/>
      <c r="H419" s="68"/>
      <c r="I419" s="68"/>
      <c r="J419" s="25"/>
      <c r="K419" s="25"/>
      <c r="L419" s="25"/>
      <c r="M419" s="25"/>
    </row>
    <row r="420" spans="1:13">
      <c r="A420" s="68" t="str">
        <f>registro!G28</f>
        <v xml:space="preserve"> </v>
      </c>
      <c r="B420" s="71" t="str">
        <f>fluidez!K79</f>
        <v/>
      </c>
      <c r="C420" s="71" t="str">
        <f>fluidezb2!K79</f>
        <v/>
      </c>
      <c r="D420" s="71" t="str">
        <f>fluidezb3!K79</f>
        <v/>
      </c>
      <c r="E420" s="71" t="str">
        <f>fluidezb4!K79</f>
        <v/>
      </c>
      <c r="F420" s="71" t="str">
        <f>fluidezb5!K79</f>
        <v/>
      </c>
      <c r="G420" s="68"/>
      <c r="H420" s="68"/>
      <c r="I420" s="68"/>
      <c r="J420" s="25"/>
      <c r="K420" s="25"/>
      <c r="L420" s="25"/>
      <c r="M420" s="25"/>
    </row>
    <row r="421" spans="1:13">
      <c r="A421" s="68" t="str">
        <f>registro!G29</f>
        <v xml:space="preserve"> </v>
      </c>
      <c r="B421" s="71" t="str">
        <f>fluidez!K80</f>
        <v/>
      </c>
      <c r="C421" s="71" t="str">
        <f>fluidezb2!K80</f>
        <v/>
      </c>
      <c r="D421" s="71" t="str">
        <f>fluidezb3!K80</f>
        <v/>
      </c>
      <c r="E421" s="71" t="str">
        <f>fluidezb4!K80</f>
        <v/>
      </c>
      <c r="F421" s="71" t="str">
        <f>fluidezb5!K80</f>
        <v/>
      </c>
      <c r="G421" s="68"/>
      <c r="H421" s="68"/>
      <c r="I421" s="68"/>
      <c r="J421" s="25"/>
      <c r="K421" s="25"/>
      <c r="L421" s="25"/>
      <c r="M421" s="25"/>
    </row>
    <row r="422" spans="1:13">
      <c r="A422" s="68" t="str">
        <f>registro!G30</f>
        <v xml:space="preserve"> </v>
      </c>
      <c r="B422" s="71" t="str">
        <f>fluidez!K81</f>
        <v/>
      </c>
      <c r="C422" s="71" t="str">
        <f>fluidezb2!K81</f>
        <v/>
      </c>
      <c r="D422" s="71" t="str">
        <f>fluidezb3!K81</f>
        <v/>
      </c>
      <c r="E422" s="71" t="str">
        <f>fluidezb4!K81</f>
        <v/>
      </c>
      <c r="F422" s="71" t="str">
        <f>fluidezb5!K81</f>
        <v/>
      </c>
      <c r="G422" s="68"/>
      <c r="H422" s="68"/>
      <c r="I422" s="68"/>
      <c r="J422" s="25"/>
      <c r="K422" s="25"/>
      <c r="L422" s="25"/>
      <c r="M422" s="25"/>
    </row>
    <row r="423" spans="1:13">
      <c r="A423" s="68" t="str">
        <f>registro!G31</f>
        <v xml:space="preserve"> </v>
      </c>
      <c r="B423" s="71" t="str">
        <f>fluidez!K82</f>
        <v/>
      </c>
      <c r="C423" s="71" t="str">
        <f>fluidezb2!K82</f>
        <v/>
      </c>
      <c r="D423" s="71" t="str">
        <f>fluidezb3!K82</f>
        <v/>
      </c>
      <c r="E423" s="71" t="str">
        <f>fluidezb4!K82</f>
        <v/>
      </c>
      <c r="F423" s="71" t="str">
        <f>fluidezb5!K82</f>
        <v/>
      </c>
      <c r="G423" s="68"/>
      <c r="H423" s="68"/>
      <c r="I423" s="68"/>
      <c r="J423" s="25"/>
      <c r="K423" s="25"/>
      <c r="L423" s="25"/>
      <c r="M423" s="25"/>
    </row>
    <row r="424" spans="1:13">
      <c r="A424" s="68" t="str">
        <f>registro!G32</f>
        <v xml:space="preserve"> </v>
      </c>
      <c r="B424" s="71" t="str">
        <f>fluidez!K83</f>
        <v/>
      </c>
      <c r="C424" s="71" t="str">
        <f>fluidezb2!K83</f>
        <v/>
      </c>
      <c r="D424" s="71" t="str">
        <f>fluidezb3!K83</f>
        <v/>
      </c>
      <c r="E424" s="71" t="str">
        <f>fluidezb4!K83</f>
        <v/>
      </c>
      <c r="F424" s="71" t="str">
        <f>fluidezb5!K83</f>
        <v/>
      </c>
      <c r="G424" s="68"/>
      <c r="H424" s="68"/>
      <c r="I424" s="68"/>
      <c r="J424" s="25"/>
      <c r="K424" s="25"/>
      <c r="L424" s="25"/>
      <c r="M424" s="25"/>
    </row>
    <row r="425" spans="1:13">
      <c r="A425" s="68" t="str">
        <f>registro!G33</f>
        <v xml:space="preserve"> </v>
      </c>
      <c r="B425" s="71" t="str">
        <f>fluidez!K84</f>
        <v/>
      </c>
      <c r="C425" s="71" t="str">
        <f>fluidezb2!K84</f>
        <v/>
      </c>
      <c r="D425" s="71" t="str">
        <f>fluidezb3!K84</f>
        <v/>
      </c>
      <c r="E425" s="71" t="str">
        <f>fluidezb4!K84</f>
        <v/>
      </c>
      <c r="F425" s="71" t="str">
        <f>fluidezb5!K84</f>
        <v/>
      </c>
      <c r="G425" s="68"/>
      <c r="H425" s="68"/>
      <c r="I425" s="68"/>
      <c r="J425" s="25"/>
      <c r="K425" s="25"/>
      <c r="L425" s="25"/>
      <c r="M425" s="25"/>
    </row>
    <row r="426" spans="1:13">
      <c r="A426" s="68" t="str">
        <f>registro!G34</f>
        <v xml:space="preserve"> </v>
      </c>
      <c r="B426" s="71" t="str">
        <f>fluidez!K85</f>
        <v/>
      </c>
      <c r="C426" s="71" t="str">
        <f>fluidezb2!K85</f>
        <v/>
      </c>
      <c r="D426" s="71" t="str">
        <f>fluidezb3!K85</f>
        <v/>
      </c>
      <c r="E426" s="71" t="str">
        <f>fluidezb4!K85</f>
        <v/>
      </c>
      <c r="F426" s="71" t="str">
        <f>fluidezb5!K85</f>
        <v/>
      </c>
      <c r="G426" s="68"/>
      <c r="H426" s="68"/>
      <c r="I426" s="68"/>
      <c r="J426" s="25"/>
      <c r="K426" s="25"/>
      <c r="L426" s="25"/>
      <c r="M426" s="25"/>
    </row>
    <row r="427" spans="1:13">
      <c r="A427" s="68" t="str">
        <f>registro!G35</f>
        <v xml:space="preserve"> </v>
      </c>
      <c r="B427" s="71" t="str">
        <f>fluidez!K86</f>
        <v/>
      </c>
      <c r="C427" s="71" t="str">
        <f>fluidezb2!K86</f>
        <v/>
      </c>
      <c r="D427" s="71" t="str">
        <f>fluidezb3!K86</f>
        <v/>
      </c>
      <c r="E427" s="71" t="str">
        <f>fluidezb4!K86</f>
        <v/>
      </c>
      <c r="F427" s="71" t="str">
        <f>fluidezb5!K86</f>
        <v/>
      </c>
      <c r="G427" s="68"/>
      <c r="H427" s="68"/>
      <c r="I427" s="68"/>
      <c r="J427" s="25"/>
      <c r="K427" s="25"/>
      <c r="L427" s="25"/>
      <c r="M427" s="25"/>
    </row>
    <row r="428" spans="1:13">
      <c r="A428" s="68" t="str">
        <f>registro!G36</f>
        <v xml:space="preserve"> </v>
      </c>
      <c r="B428" s="71" t="str">
        <f>fluidez!K87</f>
        <v/>
      </c>
      <c r="C428" s="71" t="str">
        <f>fluidezb2!K87</f>
        <v/>
      </c>
      <c r="D428" s="71" t="str">
        <f>fluidezb3!K87</f>
        <v/>
      </c>
      <c r="E428" s="71" t="str">
        <f>fluidezb4!K87</f>
        <v/>
      </c>
      <c r="F428" s="71" t="str">
        <f>fluidezb5!K87</f>
        <v/>
      </c>
      <c r="G428" s="68"/>
      <c r="H428" s="68"/>
      <c r="I428" s="68"/>
      <c r="J428" s="25"/>
      <c r="K428" s="25"/>
      <c r="L428" s="25"/>
      <c r="M428" s="25"/>
    </row>
    <row r="429" spans="1:13">
      <c r="A429" s="68" t="str">
        <f>registro!G37</f>
        <v xml:space="preserve"> </v>
      </c>
      <c r="B429" s="71" t="str">
        <f>fluidez!K88</f>
        <v/>
      </c>
      <c r="C429" s="71" t="str">
        <f>fluidezb2!K88</f>
        <v/>
      </c>
      <c r="D429" s="71" t="str">
        <f>fluidezb3!K88</f>
        <v/>
      </c>
      <c r="E429" s="71" t="str">
        <f>fluidezb4!K88</f>
        <v/>
      </c>
      <c r="F429" s="71" t="str">
        <f>fluidezb5!K88</f>
        <v/>
      </c>
      <c r="G429" s="68"/>
      <c r="H429" s="68"/>
      <c r="I429" s="68"/>
      <c r="J429" s="25"/>
      <c r="K429" s="25"/>
      <c r="L429" s="25"/>
      <c r="M429" s="25"/>
    </row>
    <row r="430" spans="1:13">
      <c r="A430" s="68" t="str">
        <f>registro!G38</f>
        <v xml:space="preserve"> </v>
      </c>
      <c r="B430" s="71" t="str">
        <f>fluidez!K89</f>
        <v/>
      </c>
      <c r="C430" s="71" t="str">
        <f>fluidezb2!K89</f>
        <v/>
      </c>
      <c r="D430" s="71" t="str">
        <f>fluidezb3!K89</f>
        <v/>
      </c>
      <c r="E430" s="71" t="str">
        <f>fluidezb4!K89</f>
        <v/>
      </c>
      <c r="F430" s="71" t="str">
        <f>fluidezb5!K89</f>
        <v/>
      </c>
      <c r="G430" s="68"/>
      <c r="H430" s="68"/>
      <c r="I430" s="68"/>
      <c r="J430" s="25"/>
      <c r="K430" s="25"/>
      <c r="L430" s="25"/>
      <c r="M430" s="25"/>
    </row>
    <row r="431" spans="1:13">
      <c r="A431" s="68" t="str">
        <f>registro!G39</f>
        <v xml:space="preserve"> </v>
      </c>
      <c r="B431" s="71" t="str">
        <f>fluidez!K90</f>
        <v/>
      </c>
      <c r="C431" s="71" t="str">
        <f>fluidezb2!K90</f>
        <v/>
      </c>
      <c r="D431" s="71" t="str">
        <f>fluidezb3!K90</f>
        <v/>
      </c>
      <c r="E431" s="71" t="str">
        <f>fluidezb4!K90</f>
        <v/>
      </c>
      <c r="F431" s="71" t="str">
        <f>fluidezb5!K90</f>
        <v/>
      </c>
      <c r="G431" s="68"/>
      <c r="H431" s="68"/>
      <c r="I431" s="68"/>
      <c r="J431" s="25"/>
      <c r="K431" s="25"/>
      <c r="L431" s="25"/>
      <c r="M431" s="25"/>
    </row>
    <row r="432" spans="1:13">
      <c r="A432" s="68" t="str">
        <f>registro!G40</f>
        <v xml:space="preserve"> </v>
      </c>
      <c r="B432" s="71" t="str">
        <f>fluidez!K91</f>
        <v/>
      </c>
      <c r="C432" s="71" t="str">
        <f>fluidezb2!K91</f>
        <v/>
      </c>
      <c r="D432" s="71" t="str">
        <f>fluidezb3!K91</f>
        <v/>
      </c>
      <c r="E432" s="71" t="str">
        <f>fluidezb4!K91</f>
        <v/>
      </c>
      <c r="F432" s="71" t="str">
        <f>fluidezb5!K91</f>
        <v/>
      </c>
      <c r="G432" s="68"/>
      <c r="H432" s="68"/>
      <c r="I432" s="68"/>
      <c r="J432" s="25"/>
      <c r="K432" s="25"/>
      <c r="L432" s="25"/>
      <c r="M432" s="25"/>
    </row>
    <row r="433" spans="1:13">
      <c r="A433" s="68" t="str">
        <f>registro!G41</f>
        <v xml:space="preserve"> </v>
      </c>
      <c r="B433" s="71" t="str">
        <f>fluidez!K92</f>
        <v/>
      </c>
      <c r="C433" s="71" t="str">
        <f>fluidezb2!K92</f>
        <v/>
      </c>
      <c r="D433" s="71" t="str">
        <f>fluidezb3!K92</f>
        <v/>
      </c>
      <c r="E433" s="71" t="str">
        <f>fluidezb4!K92</f>
        <v/>
      </c>
      <c r="F433" s="71" t="str">
        <f>fluidezb5!K92</f>
        <v/>
      </c>
      <c r="G433" s="68"/>
      <c r="H433" s="68"/>
      <c r="I433" s="68"/>
      <c r="J433" s="25"/>
      <c r="K433" s="25"/>
      <c r="L433" s="25"/>
      <c r="M433" s="25"/>
    </row>
    <row r="434" spans="1:13">
      <c r="A434" s="68" t="str">
        <f>registro!G42</f>
        <v xml:space="preserve"> </v>
      </c>
      <c r="B434" s="71" t="str">
        <f>fluidez!K93</f>
        <v/>
      </c>
      <c r="C434" s="71" t="str">
        <f>fluidezb2!K93</f>
        <v/>
      </c>
      <c r="D434" s="71" t="str">
        <f>fluidezb3!K93</f>
        <v/>
      </c>
      <c r="E434" s="71" t="str">
        <f>fluidezb4!K93</f>
        <v/>
      </c>
      <c r="F434" s="71" t="str">
        <f>fluidezb5!K93</f>
        <v/>
      </c>
      <c r="G434" s="68"/>
      <c r="H434" s="68"/>
      <c r="I434" s="68"/>
      <c r="J434" s="25"/>
      <c r="K434" s="25"/>
      <c r="L434" s="25"/>
      <c r="M434" s="25"/>
    </row>
    <row r="435" spans="1:13">
      <c r="A435" s="68" t="str">
        <f>registro!G43</f>
        <v xml:space="preserve"> </v>
      </c>
      <c r="B435" s="71" t="str">
        <f>fluidez!K94</f>
        <v/>
      </c>
      <c r="C435" s="71" t="str">
        <f>fluidezb2!K94</f>
        <v/>
      </c>
      <c r="D435" s="71" t="str">
        <f>fluidezb3!K94</f>
        <v/>
      </c>
      <c r="E435" s="71" t="str">
        <f>fluidezb4!K94</f>
        <v/>
      </c>
      <c r="F435" s="71" t="str">
        <f>fluidezb5!K94</f>
        <v/>
      </c>
      <c r="G435" s="68"/>
      <c r="H435" s="68"/>
      <c r="I435" s="68"/>
      <c r="J435" s="25"/>
      <c r="K435" s="25"/>
      <c r="L435" s="25"/>
      <c r="M435" s="25"/>
    </row>
    <row r="436" spans="1:13">
      <c r="A436" s="68" t="str">
        <f>registro!G44</f>
        <v xml:space="preserve"> </v>
      </c>
      <c r="B436" s="71" t="str">
        <f>fluidez!K95</f>
        <v/>
      </c>
      <c r="C436" s="71" t="str">
        <f>fluidezb2!K95</f>
        <v/>
      </c>
      <c r="D436" s="71" t="str">
        <f>fluidezb3!K95</f>
        <v/>
      </c>
      <c r="E436" s="71" t="str">
        <f>fluidezb4!K95</f>
        <v/>
      </c>
      <c r="F436" s="71" t="str">
        <f>fluidezb5!K95</f>
        <v/>
      </c>
      <c r="G436" s="68"/>
      <c r="H436" s="68"/>
      <c r="I436" s="68"/>
      <c r="J436" s="25"/>
      <c r="K436" s="25"/>
      <c r="L436" s="25"/>
      <c r="M436" s="25"/>
    </row>
    <row r="437" spans="1:13">
      <c r="A437" s="68" t="str">
        <f>registro!G45</f>
        <v xml:space="preserve"> </v>
      </c>
      <c r="B437" s="71" t="str">
        <f>fluidez!K96</f>
        <v/>
      </c>
      <c r="C437" s="71" t="str">
        <f>fluidezb2!K96</f>
        <v/>
      </c>
      <c r="D437" s="71" t="str">
        <f>fluidezb3!K96</f>
        <v/>
      </c>
      <c r="E437" s="71" t="str">
        <f>fluidezb4!K96</f>
        <v/>
      </c>
      <c r="F437" s="71" t="str">
        <f>fluidezb5!K96</f>
        <v/>
      </c>
      <c r="G437" s="68"/>
      <c r="H437" s="68"/>
      <c r="I437" s="68"/>
      <c r="J437" s="25"/>
      <c r="K437" s="25"/>
      <c r="L437" s="25"/>
      <c r="M437" s="25"/>
    </row>
    <row r="438" spans="1:13">
      <c r="A438" s="68" t="str">
        <f>registro!G46</f>
        <v xml:space="preserve"> </v>
      </c>
      <c r="B438" s="71" t="str">
        <f>fluidez!K97</f>
        <v/>
      </c>
      <c r="C438" s="71" t="str">
        <f>fluidezb2!K97</f>
        <v/>
      </c>
      <c r="D438" s="71" t="str">
        <f>fluidezb3!K97</f>
        <v/>
      </c>
      <c r="E438" s="71" t="str">
        <f>fluidezb4!K97</f>
        <v/>
      </c>
      <c r="F438" s="71" t="str">
        <f>fluidezb5!K97</f>
        <v/>
      </c>
      <c r="G438" s="68"/>
      <c r="H438" s="68"/>
      <c r="I438" s="68"/>
      <c r="J438" s="25"/>
      <c r="K438" s="25"/>
      <c r="L438" s="25"/>
      <c r="M438" s="25"/>
    </row>
    <row r="439" spans="1:13">
      <c r="A439" s="68" t="str">
        <f>registro!G47</f>
        <v xml:space="preserve"> </v>
      </c>
      <c r="B439" s="71" t="str">
        <f>fluidez!K98</f>
        <v/>
      </c>
      <c r="C439" s="71" t="str">
        <f>fluidezb2!K98</f>
        <v/>
      </c>
      <c r="D439" s="71" t="str">
        <f>fluidezb3!K98</f>
        <v/>
      </c>
      <c r="E439" s="71" t="str">
        <f>fluidezb4!K98</f>
        <v/>
      </c>
      <c r="F439" s="71" t="str">
        <f>fluidezb5!K98</f>
        <v/>
      </c>
      <c r="G439" s="68"/>
      <c r="H439" s="68"/>
      <c r="I439" s="68"/>
      <c r="J439" s="25"/>
      <c r="K439" s="25"/>
      <c r="L439" s="25"/>
      <c r="M439" s="25"/>
    </row>
    <row r="440" spans="1:13">
      <c r="A440" s="68" t="str">
        <f>registro!G48</f>
        <v xml:space="preserve"> </v>
      </c>
      <c r="B440" s="71" t="str">
        <f>fluidez!K99</f>
        <v/>
      </c>
      <c r="C440" s="71" t="str">
        <f>fluidezb2!K99</f>
        <v/>
      </c>
      <c r="D440" s="71" t="str">
        <f>fluidezb3!K99</f>
        <v/>
      </c>
      <c r="E440" s="71" t="str">
        <f>fluidezb4!K99</f>
        <v/>
      </c>
      <c r="F440" s="71" t="str">
        <f>fluidezb5!K99</f>
        <v/>
      </c>
      <c r="G440" s="68"/>
      <c r="H440" s="68"/>
      <c r="I440" s="68"/>
      <c r="J440" s="25"/>
      <c r="K440" s="25"/>
      <c r="L440" s="25"/>
      <c r="M440" s="25"/>
    </row>
    <row r="441" spans="1:13">
      <c r="A441" s="68" t="str">
        <f>registro!G49</f>
        <v xml:space="preserve"> </v>
      </c>
      <c r="B441" s="71" t="str">
        <f>fluidez!K100</f>
        <v/>
      </c>
      <c r="C441" s="71" t="str">
        <f>fluidezb2!K100</f>
        <v/>
      </c>
      <c r="D441" s="71" t="str">
        <f>fluidezb3!K100</f>
        <v/>
      </c>
      <c r="E441" s="71" t="str">
        <f>fluidezb4!K100</f>
        <v/>
      </c>
      <c r="F441" s="71" t="str">
        <f>fluidezb5!K100</f>
        <v/>
      </c>
      <c r="G441" s="68"/>
      <c r="H441" s="68"/>
      <c r="I441" s="68"/>
      <c r="J441" s="25"/>
      <c r="K441" s="25"/>
      <c r="L441" s="25"/>
      <c r="M441" s="25"/>
    </row>
    <row r="442" spans="1:13">
      <c r="A442" s="68" t="str">
        <f>registro!G50</f>
        <v xml:space="preserve"> </v>
      </c>
      <c r="B442" s="71" t="str">
        <f>fluidez!K101</f>
        <v/>
      </c>
      <c r="C442" s="71" t="str">
        <f>fluidezb2!K101</f>
        <v/>
      </c>
      <c r="D442" s="71" t="str">
        <f>fluidezb3!K101</f>
        <v/>
      </c>
      <c r="E442" s="71" t="str">
        <f>fluidezb4!K101</f>
        <v/>
      </c>
      <c r="F442" s="71" t="str">
        <f>fluidezb5!K101</f>
        <v/>
      </c>
      <c r="G442" s="68"/>
      <c r="H442" s="68"/>
      <c r="I442" s="68"/>
      <c r="J442" s="25"/>
      <c r="K442" s="25"/>
      <c r="L442" s="25"/>
      <c r="M442" s="25"/>
    </row>
    <row r="443" spans="1:13">
      <c r="A443" s="68" t="str">
        <f>registro!G51</f>
        <v xml:space="preserve"> </v>
      </c>
      <c r="B443" s="71" t="str">
        <f>fluidez!K102</f>
        <v/>
      </c>
      <c r="C443" s="71" t="str">
        <f>fluidezb2!K102</f>
        <v/>
      </c>
      <c r="D443" s="71" t="str">
        <f>fluidezb3!K102</f>
        <v/>
      </c>
      <c r="E443" s="71" t="str">
        <f>fluidezb4!K102</f>
        <v/>
      </c>
      <c r="F443" s="71" t="str">
        <f>fluidezb5!K102</f>
        <v/>
      </c>
      <c r="G443" s="68"/>
      <c r="H443" s="68"/>
      <c r="I443" s="68"/>
      <c r="J443" s="25"/>
      <c r="K443" s="25"/>
      <c r="L443" s="25"/>
      <c r="M443" s="25"/>
    </row>
    <row r="444" spans="1:13">
      <c r="A444" s="68" t="str">
        <f>registro!G52</f>
        <v xml:space="preserve"> </v>
      </c>
      <c r="B444" s="71" t="str">
        <f>fluidez!K103</f>
        <v/>
      </c>
      <c r="C444" s="71" t="str">
        <f>fluidezb2!K103</f>
        <v/>
      </c>
      <c r="D444" s="71" t="str">
        <f>fluidezb3!K103</f>
        <v/>
      </c>
      <c r="E444" s="71" t="str">
        <f>fluidezb4!K103</f>
        <v/>
      </c>
      <c r="F444" s="71" t="str">
        <f>fluidezb5!K103</f>
        <v/>
      </c>
      <c r="G444" s="68"/>
      <c r="H444" s="68"/>
      <c r="I444" s="68"/>
      <c r="J444" s="25"/>
      <c r="K444" s="25"/>
      <c r="L444" s="25"/>
      <c r="M444" s="25"/>
    </row>
    <row r="445" spans="1:13">
      <c r="G445" s="68"/>
      <c r="H445" s="68"/>
      <c r="I445" s="68"/>
      <c r="J445" s="25"/>
      <c r="K445" s="25"/>
      <c r="L445" s="25"/>
      <c r="M445" s="25"/>
    </row>
    <row r="446" spans="1:13">
      <c r="G446" s="68"/>
      <c r="H446" s="68"/>
      <c r="I446" s="68"/>
      <c r="J446" s="25"/>
      <c r="K446" s="25"/>
      <c r="L446" s="25"/>
      <c r="M446" s="25"/>
    </row>
    <row r="447" spans="1:13">
      <c r="G447" s="68"/>
      <c r="H447" s="68"/>
      <c r="I447" s="68"/>
      <c r="J447" s="25"/>
      <c r="K447" s="25"/>
      <c r="L447" s="25"/>
      <c r="M447" s="25"/>
    </row>
    <row r="448" spans="1:13">
      <c r="G448" s="68"/>
      <c r="H448" s="68"/>
      <c r="I448" s="68"/>
      <c r="J448" s="25"/>
      <c r="K448" s="25"/>
      <c r="L448" s="25"/>
      <c r="M448" s="25"/>
    </row>
    <row r="449" spans="1:13">
      <c r="G449" s="68"/>
      <c r="H449" s="68"/>
      <c r="I449" s="68"/>
      <c r="J449" s="25"/>
      <c r="K449" s="25"/>
      <c r="L449" s="25"/>
      <c r="M449" s="25"/>
    </row>
    <row r="450" spans="1:13">
      <c r="A450" s="70" t="s">
        <v>31</v>
      </c>
      <c r="G450" s="68"/>
      <c r="H450" s="68"/>
      <c r="I450" s="68"/>
      <c r="J450" s="25"/>
      <c r="K450" s="25"/>
      <c r="L450" s="25"/>
      <c r="M450" s="25"/>
    </row>
    <row r="451" spans="1:13">
      <c r="B451" s="68" t="s">
        <v>21</v>
      </c>
      <c r="C451" s="68" t="s">
        <v>22</v>
      </c>
      <c r="D451" s="68" t="s">
        <v>23</v>
      </c>
      <c r="E451" s="68" t="s">
        <v>24</v>
      </c>
      <c r="F451" s="68" t="s">
        <v>25</v>
      </c>
      <c r="G451" s="68"/>
      <c r="H451" s="68"/>
      <c r="I451" s="68"/>
      <c r="J451" s="25"/>
      <c r="K451" s="25"/>
      <c r="L451" s="25"/>
      <c r="M451" s="25"/>
    </row>
    <row r="452" spans="1:13">
      <c r="A452" s="68" t="str">
        <f>INDEX(A455:A494,$A$453)</f>
        <v xml:space="preserve"> </v>
      </c>
      <c r="B452" s="68" t="str">
        <f t="shared" ref="B452:F452" si="3">INDEX(B455:B494,$A$453)</f>
        <v/>
      </c>
      <c r="C452" s="68" t="str">
        <f t="shared" si="3"/>
        <v/>
      </c>
      <c r="D452" s="68" t="str">
        <f t="shared" si="3"/>
        <v/>
      </c>
      <c r="E452" s="68" t="str">
        <f t="shared" si="3"/>
        <v/>
      </c>
      <c r="F452" s="68" t="str">
        <f t="shared" si="3"/>
        <v/>
      </c>
      <c r="G452" s="68"/>
      <c r="H452" s="68"/>
      <c r="I452" s="68"/>
      <c r="J452" s="25"/>
      <c r="K452" s="25"/>
      <c r="L452" s="25"/>
      <c r="M452" s="25"/>
    </row>
    <row r="453" spans="1:13">
      <c r="A453" s="68">
        <v>1</v>
      </c>
      <c r="G453" s="68"/>
      <c r="H453" s="68"/>
      <c r="I453" s="68"/>
      <c r="J453" s="25"/>
      <c r="K453" s="25"/>
      <c r="L453" s="25"/>
      <c r="M453" s="25"/>
    </row>
    <row r="454" spans="1:13">
      <c r="B454" s="68" t="s">
        <v>21</v>
      </c>
      <c r="C454" s="68" t="s">
        <v>22</v>
      </c>
      <c r="D454" s="68" t="s">
        <v>23</v>
      </c>
      <c r="E454" s="68" t="s">
        <v>24</v>
      </c>
      <c r="F454" s="68" t="s">
        <v>25</v>
      </c>
      <c r="G454" s="68"/>
      <c r="H454" s="68"/>
      <c r="I454" s="68"/>
      <c r="J454" s="25"/>
      <c r="K454" s="25"/>
      <c r="L454" s="25"/>
      <c r="M454" s="25"/>
    </row>
    <row r="455" spans="1:13">
      <c r="A455" s="68" t="str">
        <f>registro!G13</f>
        <v xml:space="preserve"> </v>
      </c>
      <c r="B455" s="71" t="str">
        <f>entonacion!L64</f>
        <v/>
      </c>
      <c r="C455" s="71" t="str">
        <f>entonacionb2!L64</f>
        <v/>
      </c>
      <c r="D455" s="71" t="str">
        <f>entonacionb3!L64</f>
        <v/>
      </c>
      <c r="E455" s="71" t="str">
        <f>entonacionb4!L64</f>
        <v/>
      </c>
      <c r="F455" s="71" t="str">
        <f>entonacionb5!L64</f>
        <v/>
      </c>
      <c r="G455" s="68"/>
      <c r="H455" s="68"/>
      <c r="I455" s="68"/>
      <c r="J455" s="25"/>
      <c r="K455" s="25"/>
      <c r="L455" s="25"/>
      <c r="M455" s="25"/>
    </row>
    <row r="456" spans="1:13">
      <c r="A456" s="68" t="str">
        <f>registro!G14</f>
        <v xml:space="preserve"> </v>
      </c>
      <c r="B456" s="71" t="str">
        <f>entonacion!L65</f>
        <v/>
      </c>
      <c r="C456" s="71" t="str">
        <f>entonacionb2!L65</f>
        <v/>
      </c>
      <c r="D456" s="71" t="str">
        <f>entonacionb3!L65</f>
        <v/>
      </c>
      <c r="E456" s="71" t="str">
        <f>entonacionb4!L65</f>
        <v/>
      </c>
      <c r="F456" s="71" t="str">
        <f>entonacionb5!L65</f>
        <v/>
      </c>
      <c r="G456" s="68"/>
      <c r="H456" s="68"/>
      <c r="I456" s="68"/>
      <c r="J456" s="25"/>
      <c r="K456" s="25"/>
      <c r="L456" s="25"/>
      <c r="M456" s="25"/>
    </row>
    <row r="457" spans="1:13">
      <c r="A457" s="68" t="str">
        <f>registro!G15</f>
        <v xml:space="preserve"> </v>
      </c>
      <c r="B457" s="71" t="str">
        <f>entonacion!L66</f>
        <v/>
      </c>
      <c r="C457" s="71" t="str">
        <f>entonacionb2!L66</f>
        <v/>
      </c>
      <c r="D457" s="71" t="str">
        <f>entonacionb3!L66</f>
        <v/>
      </c>
      <c r="E457" s="71" t="str">
        <f>entonacionb4!L66</f>
        <v/>
      </c>
      <c r="F457" s="71" t="str">
        <f>entonacionb5!L66</f>
        <v/>
      </c>
      <c r="G457" s="68"/>
      <c r="H457" s="68"/>
      <c r="I457" s="68"/>
      <c r="J457" s="25"/>
      <c r="K457" s="25"/>
      <c r="L457" s="25"/>
      <c r="M457" s="25"/>
    </row>
    <row r="458" spans="1:13">
      <c r="A458" s="68" t="str">
        <f>registro!G16</f>
        <v xml:space="preserve"> </v>
      </c>
      <c r="B458" s="71" t="str">
        <f>entonacion!L67</f>
        <v/>
      </c>
      <c r="C458" s="71" t="str">
        <f>entonacionb2!L67</f>
        <v/>
      </c>
      <c r="D458" s="71" t="str">
        <f>entonacionb3!L67</f>
        <v/>
      </c>
      <c r="E458" s="71" t="str">
        <f>entonacionb4!L67</f>
        <v/>
      </c>
      <c r="F458" s="71" t="str">
        <f>entonacionb5!L67</f>
        <v/>
      </c>
      <c r="G458" s="68"/>
      <c r="H458" s="68"/>
      <c r="I458" s="68"/>
      <c r="J458" s="25"/>
      <c r="K458" s="25"/>
      <c r="L458" s="25"/>
      <c r="M458" s="25"/>
    </row>
    <row r="459" spans="1:13">
      <c r="A459" s="68" t="str">
        <f>registro!G17</f>
        <v xml:space="preserve"> </v>
      </c>
      <c r="B459" s="71" t="str">
        <f>entonacion!L68</f>
        <v/>
      </c>
      <c r="C459" s="71" t="str">
        <f>entonacionb2!L68</f>
        <v/>
      </c>
      <c r="D459" s="71" t="str">
        <f>entonacionb3!L68</f>
        <v/>
      </c>
      <c r="E459" s="71" t="str">
        <f>entonacionb4!L68</f>
        <v/>
      </c>
      <c r="F459" s="71" t="str">
        <f>entonacionb5!L68</f>
        <v/>
      </c>
      <c r="G459" s="68"/>
      <c r="H459" s="68"/>
      <c r="I459" s="68"/>
      <c r="J459" s="25"/>
      <c r="K459" s="25"/>
      <c r="L459" s="25"/>
      <c r="M459" s="25"/>
    </row>
    <row r="460" spans="1:13">
      <c r="A460" s="68" t="str">
        <f>registro!G18</f>
        <v xml:space="preserve"> </v>
      </c>
      <c r="B460" s="71" t="str">
        <f>entonacion!L69</f>
        <v/>
      </c>
      <c r="C460" s="71" t="str">
        <f>entonacionb2!L69</f>
        <v/>
      </c>
      <c r="D460" s="71" t="str">
        <f>entonacionb3!L69</f>
        <v/>
      </c>
      <c r="E460" s="71" t="str">
        <f>entonacionb4!L69</f>
        <v/>
      </c>
      <c r="F460" s="71" t="str">
        <f>entonacionb5!L69</f>
        <v/>
      </c>
      <c r="G460" s="68"/>
      <c r="H460" s="68"/>
      <c r="I460" s="68"/>
      <c r="J460" s="25"/>
      <c r="K460" s="25"/>
      <c r="L460" s="25"/>
      <c r="M460" s="25"/>
    </row>
    <row r="461" spans="1:13">
      <c r="A461" s="68" t="str">
        <f>registro!G19</f>
        <v xml:space="preserve"> </v>
      </c>
      <c r="B461" s="71" t="str">
        <f>entonacion!L70</f>
        <v/>
      </c>
      <c r="C461" s="71" t="str">
        <f>entonacionb2!L70</f>
        <v/>
      </c>
      <c r="D461" s="71" t="str">
        <f>entonacionb3!L70</f>
        <v/>
      </c>
      <c r="E461" s="71" t="str">
        <f>entonacionb4!L70</f>
        <v/>
      </c>
      <c r="F461" s="71" t="str">
        <f>entonacionb5!L70</f>
        <v/>
      </c>
      <c r="G461" s="68"/>
      <c r="H461" s="68"/>
      <c r="I461" s="68"/>
      <c r="J461" s="25"/>
      <c r="K461" s="25"/>
      <c r="L461" s="25"/>
      <c r="M461" s="25"/>
    </row>
    <row r="462" spans="1:13">
      <c r="A462" s="68" t="str">
        <f>registro!G20</f>
        <v xml:space="preserve"> </v>
      </c>
      <c r="B462" s="71" t="str">
        <f>entonacion!L71</f>
        <v/>
      </c>
      <c r="C462" s="71" t="str">
        <f>entonacionb2!L71</f>
        <v/>
      </c>
      <c r="D462" s="71" t="str">
        <f>entonacionb3!L71</f>
        <v/>
      </c>
      <c r="E462" s="71" t="str">
        <f>entonacionb4!L71</f>
        <v/>
      </c>
      <c r="F462" s="71" t="str">
        <f>entonacionb5!L71</f>
        <v/>
      </c>
      <c r="G462" s="68"/>
      <c r="H462" s="68"/>
      <c r="I462" s="68"/>
      <c r="J462" s="25"/>
      <c r="K462" s="25"/>
      <c r="L462" s="25"/>
      <c r="M462" s="25"/>
    </row>
    <row r="463" spans="1:13">
      <c r="A463" s="68" t="str">
        <f>registro!G21</f>
        <v xml:space="preserve"> </v>
      </c>
      <c r="B463" s="71" t="str">
        <f>entonacion!L72</f>
        <v/>
      </c>
      <c r="C463" s="71" t="str">
        <f>entonacionb2!L72</f>
        <v/>
      </c>
      <c r="D463" s="71" t="str">
        <f>entonacionb3!L72</f>
        <v/>
      </c>
      <c r="E463" s="71" t="str">
        <f>entonacionb4!L72</f>
        <v/>
      </c>
      <c r="F463" s="71" t="str">
        <f>entonacionb5!L72</f>
        <v/>
      </c>
      <c r="G463" s="68"/>
      <c r="H463" s="68"/>
      <c r="I463" s="68"/>
      <c r="J463" s="25"/>
      <c r="K463" s="25"/>
      <c r="L463" s="25"/>
      <c r="M463" s="25"/>
    </row>
    <row r="464" spans="1:13">
      <c r="A464" s="68" t="str">
        <f>registro!G22</f>
        <v xml:space="preserve"> </v>
      </c>
      <c r="B464" s="71" t="str">
        <f>entonacion!L73</f>
        <v/>
      </c>
      <c r="C464" s="71" t="str">
        <f>entonacionb2!L73</f>
        <v/>
      </c>
      <c r="D464" s="71" t="str">
        <f>entonacionb3!L73</f>
        <v/>
      </c>
      <c r="E464" s="71" t="str">
        <f>entonacionb4!L73</f>
        <v/>
      </c>
      <c r="F464" s="71" t="str">
        <f>entonacionb5!L73</f>
        <v/>
      </c>
      <c r="G464" s="68"/>
      <c r="H464" s="68"/>
      <c r="I464" s="68"/>
      <c r="J464" s="25"/>
      <c r="K464" s="25"/>
      <c r="L464" s="25"/>
      <c r="M464" s="25"/>
    </row>
    <row r="465" spans="1:13">
      <c r="A465" s="68" t="str">
        <f>registro!G23</f>
        <v xml:space="preserve"> </v>
      </c>
      <c r="B465" s="71" t="str">
        <f>entonacion!L74</f>
        <v/>
      </c>
      <c r="C465" s="71" t="str">
        <f>entonacionb2!L74</f>
        <v/>
      </c>
      <c r="D465" s="71" t="str">
        <f>entonacionb3!L74</f>
        <v/>
      </c>
      <c r="E465" s="71" t="str">
        <f>entonacionb4!L74</f>
        <v/>
      </c>
      <c r="F465" s="71" t="str">
        <f>entonacionb5!L74</f>
        <v/>
      </c>
      <c r="G465" s="68"/>
      <c r="H465" s="68"/>
      <c r="I465" s="68"/>
      <c r="J465" s="25"/>
      <c r="K465" s="25"/>
      <c r="L465" s="25"/>
      <c r="M465" s="25"/>
    </row>
    <row r="466" spans="1:13">
      <c r="A466" s="68" t="str">
        <f>registro!G24</f>
        <v xml:space="preserve"> </v>
      </c>
      <c r="B466" s="71" t="str">
        <f>entonacion!L75</f>
        <v/>
      </c>
      <c r="C466" s="71" t="str">
        <f>entonacionb2!L75</f>
        <v/>
      </c>
      <c r="D466" s="71" t="str">
        <f>entonacionb3!L75</f>
        <v/>
      </c>
      <c r="E466" s="71" t="str">
        <f>entonacionb4!L75</f>
        <v/>
      </c>
      <c r="F466" s="71" t="str">
        <f>entonacionb5!L75</f>
        <v/>
      </c>
      <c r="G466" s="68"/>
      <c r="H466" s="68"/>
      <c r="I466" s="68"/>
      <c r="J466" s="25"/>
      <c r="K466" s="25"/>
      <c r="L466" s="25"/>
      <c r="M466" s="25"/>
    </row>
    <row r="467" spans="1:13">
      <c r="A467" s="68" t="str">
        <f>registro!G25</f>
        <v xml:space="preserve"> </v>
      </c>
      <c r="B467" s="71" t="str">
        <f>entonacion!L76</f>
        <v/>
      </c>
      <c r="C467" s="71" t="str">
        <f>entonacionb2!L76</f>
        <v/>
      </c>
      <c r="D467" s="71" t="str">
        <f>entonacionb3!L76</f>
        <v/>
      </c>
      <c r="E467" s="71" t="str">
        <f>entonacionb4!L76</f>
        <v/>
      </c>
      <c r="F467" s="71" t="str">
        <f>entonacionb5!L76</f>
        <v/>
      </c>
      <c r="G467" s="68"/>
      <c r="H467" s="68"/>
      <c r="I467" s="68"/>
      <c r="J467" s="25"/>
      <c r="K467" s="25"/>
      <c r="L467" s="25"/>
      <c r="M467" s="25"/>
    </row>
    <row r="468" spans="1:13">
      <c r="A468" s="68" t="str">
        <f>registro!G26</f>
        <v xml:space="preserve"> </v>
      </c>
      <c r="B468" s="71" t="str">
        <f>entonacion!L77</f>
        <v/>
      </c>
      <c r="C468" s="71" t="str">
        <f>entonacionb2!L77</f>
        <v/>
      </c>
      <c r="D468" s="71" t="str">
        <f>entonacionb3!L77</f>
        <v/>
      </c>
      <c r="E468" s="71" t="str">
        <f>entonacionb4!L77</f>
        <v/>
      </c>
      <c r="F468" s="71" t="str">
        <f>entonacionb5!L77</f>
        <v/>
      </c>
      <c r="G468" s="68"/>
      <c r="H468" s="68"/>
      <c r="I468" s="68"/>
      <c r="J468" s="25"/>
      <c r="K468" s="25"/>
      <c r="L468" s="25"/>
      <c r="M468" s="25"/>
    </row>
    <row r="469" spans="1:13">
      <c r="A469" s="68" t="str">
        <f>registro!G27</f>
        <v xml:space="preserve"> </v>
      </c>
      <c r="B469" s="71" t="str">
        <f>entonacion!L78</f>
        <v/>
      </c>
      <c r="C469" s="71" t="str">
        <f>entonacionb2!L78</f>
        <v/>
      </c>
      <c r="D469" s="71" t="str">
        <f>entonacionb3!L78</f>
        <v/>
      </c>
      <c r="E469" s="71" t="str">
        <f>entonacionb4!L78</f>
        <v/>
      </c>
      <c r="F469" s="71" t="str">
        <f>entonacionb5!L78</f>
        <v/>
      </c>
      <c r="G469" s="68"/>
      <c r="H469" s="68"/>
      <c r="I469" s="68"/>
      <c r="J469" s="25"/>
      <c r="K469" s="25"/>
      <c r="L469" s="25"/>
      <c r="M469" s="25"/>
    </row>
    <row r="470" spans="1:13">
      <c r="A470" s="68" t="str">
        <f>registro!G28</f>
        <v xml:space="preserve"> </v>
      </c>
      <c r="B470" s="71" t="str">
        <f>entonacion!L79</f>
        <v/>
      </c>
      <c r="C470" s="71" t="str">
        <f>entonacionb2!L79</f>
        <v/>
      </c>
      <c r="D470" s="71" t="str">
        <f>entonacionb3!L79</f>
        <v/>
      </c>
      <c r="E470" s="71" t="str">
        <f>entonacionb4!L79</f>
        <v/>
      </c>
      <c r="F470" s="71" t="str">
        <f>entonacionb5!L79</f>
        <v/>
      </c>
      <c r="G470" s="68"/>
      <c r="H470" s="68"/>
      <c r="I470" s="68"/>
      <c r="J470" s="25"/>
      <c r="K470" s="25"/>
      <c r="L470" s="25"/>
      <c r="M470" s="25"/>
    </row>
    <row r="471" spans="1:13">
      <c r="A471" s="68" t="str">
        <f>registro!G29</f>
        <v xml:space="preserve"> </v>
      </c>
      <c r="B471" s="71" t="str">
        <f>entonacion!L80</f>
        <v/>
      </c>
      <c r="C471" s="71" t="str">
        <f>entonacionb2!L80</f>
        <v/>
      </c>
      <c r="D471" s="71" t="str">
        <f>entonacionb3!L80</f>
        <v/>
      </c>
      <c r="E471" s="71" t="str">
        <f>entonacionb4!L80</f>
        <v/>
      </c>
      <c r="F471" s="71" t="str">
        <f>entonacionb5!L80</f>
        <v/>
      </c>
      <c r="G471" s="68"/>
      <c r="H471" s="68"/>
      <c r="I471" s="68"/>
      <c r="J471" s="25"/>
      <c r="K471" s="25"/>
      <c r="L471" s="25"/>
      <c r="M471" s="25"/>
    </row>
    <row r="472" spans="1:13">
      <c r="A472" s="68" t="str">
        <f>registro!G30</f>
        <v xml:space="preserve"> </v>
      </c>
      <c r="B472" s="71" t="str">
        <f>entonacion!L81</f>
        <v/>
      </c>
      <c r="C472" s="71" t="str">
        <f>entonacionb2!L81</f>
        <v/>
      </c>
      <c r="D472" s="71" t="str">
        <f>entonacionb3!L81</f>
        <v/>
      </c>
      <c r="E472" s="71" t="str">
        <f>entonacionb4!L81</f>
        <v/>
      </c>
      <c r="F472" s="71" t="str">
        <f>entonacionb5!L81</f>
        <v/>
      </c>
      <c r="G472" s="68"/>
      <c r="H472" s="68"/>
      <c r="I472" s="68"/>
      <c r="J472" s="25"/>
      <c r="K472" s="25"/>
      <c r="L472" s="25"/>
      <c r="M472" s="25"/>
    </row>
    <row r="473" spans="1:13">
      <c r="A473" s="68" t="str">
        <f>registro!G31</f>
        <v xml:space="preserve"> </v>
      </c>
      <c r="B473" s="71" t="str">
        <f>entonacion!L82</f>
        <v/>
      </c>
      <c r="C473" s="71" t="str">
        <f>entonacionb2!L82</f>
        <v/>
      </c>
      <c r="D473" s="71" t="str">
        <f>entonacionb3!L82</f>
        <v/>
      </c>
      <c r="E473" s="71" t="str">
        <f>entonacionb4!L82</f>
        <v/>
      </c>
      <c r="F473" s="71" t="str">
        <f>entonacionb5!L82</f>
        <v/>
      </c>
      <c r="G473" s="68"/>
      <c r="H473" s="68"/>
      <c r="I473" s="68"/>
      <c r="J473" s="25"/>
      <c r="K473" s="25"/>
      <c r="L473" s="25"/>
      <c r="M473" s="25"/>
    </row>
    <row r="474" spans="1:13">
      <c r="A474" s="68" t="str">
        <f>registro!G32</f>
        <v xml:space="preserve"> </v>
      </c>
      <c r="B474" s="71" t="str">
        <f>entonacion!L83</f>
        <v/>
      </c>
      <c r="C474" s="71" t="str">
        <f>entonacionb2!L83</f>
        <v/>
      </c>
      <c r="D474" s="71" t="str">
        <f>entonacionb3!L83</f>
        <v/>
      </c>
      <c r="E474" s="71" t="str">
        <f>entonacionb4!L83</f>
        <v/>
      </c>
      <c r="F474" s="71" t="str">
        <f>entonacionb5!L83</f>
        <v/>
      </c>
      <c r="G474" s="68"/>
      <c r="H474" s="68"/>
      <c r="I474" s="68"/>
      <c r="J474" s="25"/>
      <c r="K474" s="25"/>
      <c r="L474" s="25"/>
      <c r="M474" s="25"/>
    </row>
    <row r="475" spans="1:13">
      <c r="A475" s="68" t="str">
        <f>registro!G33</f>
        <v xml:space="preserve"> </v>
      </c>
      <c r="B475" s="71" t="str">
        <f>entonacion!L84</f>
        <v/>
      </c>
      <c r="C475" s="71" t="str">
        <f>entonacionb2!L84</f>
        <v/>
      </c>
      <c r="D475" s="71" t="str">
        <f>entonacionb3!L84</f>
        <v/>
      </c>
      <c r="E475" s="71" t="str">
        <f>entonacionb4!L84</f>
        <v/>
      </c>
      <c r="F475" s="71" t="str">
        <f>entonacionb5!L84</f>
        <v/>
      </c>
      <c r="G475" s="68"/>
      <c r="H475" s="68"/>
      <c r="I475" s="68"/>
      <c r="J475" s="25"/>
      <c r="K475" s="25"/>
      <c r="L475" s="25"/>
      <c r="M475" s="25"/>
    </row>
    <row r="476" spans="1:13">
      <c r="A476" s="68" t="str">
        <f>registro!G34</f>
        <v xml:space="preserve"> </v>
      </c>
      <c r="B476" s="71" t="str">
        <f>entonacion!L85</f>
        <v/>
      </c>
      <c r="C476" s="71" t="str">
        <f>entonacionb2!L85</f>
        <v/>
      </c>
      <c r="D476" s="71" t="str">
        <f>entonacionb3!L85</f>
        <v/>
      </c>
      <c r="E476" s="71" t="str">
        <f>entonacionb4!L85</f>
        <v/>
      </c>
      <c r="F476" s="71" t="str">
        <f>entonacionb5!L85</f>
        <v/>
      </c>
      <c r="G476" s="68"/>
      <c r="H476" s="68"/>
      <c r="I476" s="68"/>
      <c r="J476" s="25"/>
      <c r="K476" s="25"/>
      <c r="L476" s="25"/>
      <c r="M476" s="25"/>
    </row>
    <row r="477" spans="1:13">
      <c r="A477" s="68" t="str">
        <f>registro!G35</f>
        <v xml:space="preserve"> </v>
      </c>
      <c r="B477" s="71" t="str">
        <f>entonacion!L86</f>
        <v/>
      </c>
      <c r="C477" s="71" t="str">
        <f>entonacionb2!L86</f>
        <v/>
      </c>
      <c r="D477" s="71" t="str">
        <f>entonacionb3!L86</f>
        <v/>
      </c>
      <c r="E477" s="71" t="str">
        <f>entonacionb4!L86</f>
        <v/>
      </c>
      <c r="F477" s="71" t="str">
        <f>entonacionb5!L86</f>
        <v/>
      </c>
      <c r="G477" s="68"/>
      <c r="H477" s="68"/>
      <c r="I477" s="68"/>
      <c r="J477" s="25"/>
      <c r="K477" s="25"/>
      <c r="L477" s="25"/>
      <c r="M477" s="25"/>
    </row>
    <row r="478" spans="1:13">
      <c r="A478" s="68" t="str">
        <f>registro!G36</f>
        <v xml:space="preserve"> </v>
      </c>
      <c r="B478" s="71" t="str">
        <f>entonacion!L87</f>
        <v/>
      </c>
      <c r="C478" s="71" t="str">
        <f>entonacionb2!L87</f>
        <v/>
      </c>
      <c r="D478" s="71" t="str">
        <f>entonacionb3!L87</f>
        <v/>
      </c>
      <c r="E478" s="71" t="str">
        <f>entonacionb4!L87</f>
        <v/>
      </c>
      <c r="F478" s="71" t="str">
        <f>entonacionb5!L87</f>
        <v/>
      </c>
      <c r="G478" s="68"/>
      <c r="H478" s="68"/>
      <c r="I478" s="68"/>
      <c r="J478" s="25"/>
      <c r="K478" s="25"/>
      <c r="L478" s="25"/>
      <c r="M478" s="25"/>
    </row>
    <row r="479" spans="1:13">
      <c r="A479" s="68" t="str">
        <f>registro!G37</f>
        <v xml:space="preserve"> </v>
      </c>
      <c r="B479" s="71" t="str">
        <f>entonacion!L88</f>
        <v/>
      </c>
      <c r="C479" s="71" t="str">
        <f>entonacionb2!L88</f>
        <v/>
      </c>
      <c r="D479" s="71" t="str">
        <f>entonacionb3!L88</f>
        <v/>
      </c>
      <c r="E479" s="71" t="str">
        <f>entonacionb4!L88</f>
        <v/>
      </c>
      <c r="F479" s="71" t="str">
        <f>entonacionb5!L88</f>
        <v/>
      </c>
      <c r="G479" s="68"/>
      <c r="H479" s="68"/>
      <c r="I479" s="68"/>
      <c r="J479" s="25"/>
      <c r="K479" s="25"/>
      <c r="L479" s="25"/>
      <c r="M479" s="25"/>
    </row>
    <row r="480" spans="1:13">
      <c r="A480" s="68" t="str">
        <f>registro!G38</f>
        <v xml:space="preserve"> </v>
      </c>
      <c r="B480" s="71" t="str">
        <f>entonacion!L89</f>
        <v/>
      </c>
      <c r="C480" s="71" t="str">
        <f>entonacionb2!L89</f>
        <v/>
      </c>
      <c r="D480" s="71" t="str">
        <f>entonacionb3!L89</f>
        <v/>
      </c>
      <c r="E480" s="71" t="str">
        <f>entonacionb4!L89</f>
        <v/>
      </c>
      <c r="F480" s="71" t="str">
        <f>entonacionb5!L89</f>
        <v/>
      </c>
      <c r="G480" s="68"/>
      <c r="H480" s="68"/>
      <c r="I480" s="68"/>
      <c r="J480" s="25"/>
      <c r="K480" s="25"/>
      <c r="L480" s="25"/>
      <c r="M480" s="25"/>
    </row>
    <row r="481" spans="1:13">
      <c r="A481" s="68" t="str">
        <f>registro!G39</f>
        <v xml:space="preserve"> </v>
      </c>
      <c r="B481" s="71" t="str">
        <f>entonacion!L90</f>
        <v/>
      </c>
      <c r="C481" s="71" t="str">
        <f>entonacionb2!L90</f>
        <v/>
      </c>
      <c r="D481" s="71" t="str">
        <f>entonacionb3!L90</f>
        <v/>
      </c>
      <c r="E481" s="71" t="str">
        <f>entonacionb4!L90</f>
        <v/>
      </c>
      <c r="F481" s="71" t="str">
        <f>entonacionb5!L90</f>
        <v/>
      </c>
      <c r="G481" s="68"/>
      <c r="H481" s="68"/>
      <c r="I481" s="68"/>
      <c r="J481" s="25"/>
      <c r="K481" s="25"/>
      <c r="L481" s="25"/>
      <c r="M481" s="25"/>
    </row>
    <row r="482" spans="1:13">
      <c r="A482" s="68" t="str">
        <f>registro!G40</f>
        <v xml:space="preserve"> </v>
      </c>
      <c r="B482" s="71" t="str">
        <f>entonacion!L91</f>
        <v/>
      </c>
      <c r="C482" s="71" t="str">
        <f>entonacionb2!L91</f>
        <v/>
      </c>
      <c r="D482" s="71" t="str">
        <f>entonacionb3!L91</f>
        <v/>
      </c>
      <c r="E482" s="71" t="str">
        <f>entonacionb4!L91</f>
        <v/>
      </c>
      <c r="F482" s="71" t="str">
        <f>entonacionb5!L91</f>
        <v/>
      </c>
      <c r="G482" s="68"/>
      <c r="H482" s="68"/>
      <c r="I482" s="68"/>
      <c r="J482" s="25"/>
      <c r="K482" s="25"/>
      <c r="L482" s="25"/>
      <c r="M482" s="25"/>
    </row>
    <row r="483" spans="1:13">
      <c r="A483" s="68" t="str">
        <f>registro!G41</f>
        <v xml:space="preserve"> </v>
      </c>
      <c r="B483" s="71" t="str">
        <f>entonacion!L92</f>
        <v/>
      </c>
      <c r="C483" s="71" t="str">
        <f>entonacionb2!L92</f>
        <v/>
      </c>
      <c r="D483" s="71" t="str">
        <f>entonacionb3!L92</f>
        <v/>
      </c>
      <c r="E483" s="71" t="str">
        <f>entonacionb4!L92</f>
        <v/>
      </c>
      <c r="F483" s="71" t="str">
        <f>entonacionb5!L92</f>
        <v/>
      </c>
      <c r="G483" s="68"/>
      <c r="H483" s="68"/>
      <c r="I483" s="68"/>
      <c r="J483" s="25"/>
      <c r="K483" s="25"/>
      <c r="L483" s="25"/>
      <c r="M483" s="25"/>
    </row>
    <row r="484" spans="1:13">
      <c r="A484" s="68" t="str">
        <f>registro!G42</f>
        <v xml:space="preserve"> </v>
      </c>
      <c r="B484" s="71" t="str">
        <f>entonacion!L93</f>
        <v/>
      </c>
      <c r="C484" s="71" t="str">
        <f>entonacionb2!L93</f>
        <v/>
      </c>
      <c r="D484" s="71" t="str">
        <f>entonacionb3!L93</f>
        <v/>
      </c>
      <c r="E484" s="71" t="str">
        <f>entonacionb4!L93</f>
        <v/>
      </c>
      <c r="F484" s="71" t="str">
        <f>entonacionb5!L93</f>
        <v/>
      </c>
      <c r="G484" s="68"/>
      <c r="H484" s="68"/>
      <c r="I484" s="68"/>
      <c r="J484" s="25"/>
      <c r="K484" s="25"/>
      <c r="L484" s="25"/>
      <c r="M484" s="25"/>
    </row>
    <row r="485" spans="1:13">
      <c r="A485" s="68" t="str">
        <f>registro!G43</f>
        <v xml:space="preserve"> </v>
      </c>
      <c r="B485" s="71" t="str">
        <f>entonacion!L94</f>
        <v/>
      </c>
      <c r="C485" s="71" t="str">
        <f>entonacionb2!L94</f>
        <v/>
      </c>
      <c r="D485" s="71" t="str">
        <f>entonacionb3!L94</f>
        <v/>
      </c>
      <c r="E485" s="71" t="str">
        <f>entonacionb4!L94</f>
        <v/>
      </c>
      <c r="F485" s="71" t="str">
        <f>entonacionb5!L94</f>
        <v/>
      </c>
      <c r="G485" s="68"/>
      <c r="H485" s="68"/>
      <c r="I485" s="68"/>
      <c r="J485" s="25"/>
      <c r="K485" s="25"/>
      <c r="L485" s="25"/>
      <c r="M485" s="25"/>
    </row>
    <row r="486" spans="1:13">
      <c r="A486" s="68" t="str">
        <f>registro!G44</f>
        <v xml:space="preserve"> </v>
      </c>
      <c r="B486" s="71" t="str">
        <f>entonacion!L95</f>
        <v/>
      </c>
      <c r="C486" s="71" t="str">
        <f>entonacionb2!L95</f>
        <v/>
      </c>
      <c r="D486" s="71" t="str">
        <f>entonacionb3!L95</f>
        <v/>
      </c>
      <c r="E486" s="71" t="str">
        <f>entonacionb4!L95</f>
        <v/>
      </c>
      <c r="F486" s="71" t="str">
        <f>entonacionb5!L95</f>
        <v/>
      </c>
      <c r="G486" s="68"/>
      <c r="H486" s="68"/>
      <c r="I486" s="68"/>
      <c r="J486" s="25"/>
      <c r="K486" s="25"/>
      <c r="L486" s="25"/>
      <c r="M486" s="25"/>
    </row>
    <row r="487" spans="1:13">
      <c r="A487" s="68" t="str">
        <f>registro!G45</f>
        <v xml:space="preserve"> </v>
      </c>
      <c r="B487" s="71" t="str">
        <f>entonacion!L96</f>
        <v/>
      </c>
      <c r="C487" s="71" t="str">
        <f>entonacionb2!L96</f>
        <v/>
      </c>
      <c r="D487" s="71" t="str">
        <f>entonacionb3!L96</f>
        <v/>
      </c>
      <c r="E487" s="71" t="str">
        <f>entonacionb4!L96</f>
        <v/>
      </c>
      <c r="F487" s="71" t="str">
        <f>entonacionb5!L96</f>
        <v/>
      </c>
      <c r="G487" s="68"/>
      <c r="H487" s="68"/>
      <c r="I487" s="68"/>
      <c r="J487" s="25"/>
      <c r="K487" s="25"/>
      <c r="L487" s="25"/>
      <c r="M487" s="25"/>
    </row>
    <row r="488" spans="1:13">
      <c r="A488" s="68" t="str">
        <f>registro!G46</f>
        <v xml:space="preserve"> </v>
      </c>
      <c r="B488" s="71" t="str">
        <f>entonacion!L97</f>
        <v/>
      </c>
      <c r="C488" s="71" t="str">
        <f>entonacionb2!L97</f>
        <v/>
      </c>
      <c r="D488" s="71" t="str">
        <f>entonacionb3!L97</f>
        <v/>
      </c>
      <c r="E488" s="71" t="str">
        <f>entonacionb4!L97</f>
        <v/>
      </c>
      <c r="F488" s="71" t="str">
        <f>entonacionb5!L97</f>
        <v/>
      </c>
      <c r="G488" s="68"/>
      <c r="H488" s="68"/>
      <c r="I488" s="68"/>
      <c r="J488" s="25"/>
      <c r="K488" s="25"/>
      <c r="L488" s="25"/>
      <c r="M488" s="25"/>
    </row>
    <row r="489" spans="1:13">
      <c r="A489" s="68" t="str">
        <f>registro!G47</f>
        <v xml:space="preserve"> </v>
      </c>
      <c r="B489" s="71" t="str">
        <f>entonacion!L98</f>
        <v/>
      </c>
      <c r="C489" s="71" t="str">
        <f>entonacionb2!L98</f>
        <v/>
      </c>
      <c r="D489" s="71" t="str">
        <f>entonacionb3!L98</f>
        <v/>
      </c>
      <c r="E489" s="71" t="str">
        <f>entonacionb4!L98</f>
        <v/>
      </c>
      <c r="F489" s="71" t="str">
        <f>entonacionb5!L98</f>
        <v/>
      </c>
      <c r="G489" s="68"/>
      <c r="H489" s="68"/>
      <c r="I489" s="68"/>
      <c r="J489" s="25"/>
      <c r="K489" s="25"/>
      <c r="L489" s="25"/>
      <c r="M489" s="25"/>
    </row>
    <row r="490" spans="1:13">
      <c r="A490" s="68" t="str">
        <f>registro!G48</f>
        <v xml:space="preserve"> </v>
      </c>
      <c r="B490" s="71" t="str">
        <f>entonacion!L99</f>
        <v/>
      </c>
      <c r="C490" s="71" t="str">
        <f>entonacionb2!L99</f>
        <v/>
      </c>
      <c r="D490" s="71" t="str">
        <f>entonacionb3!L99</f>
        <v/>
      </c>
      <c r="E490" s="71" t="str">
        <f>entonacionb4!L99</f>
        <v/>
      </c>
      <c r="F490" s="71" t="str">
        <f>entonacionb5!L99</f>
        <v/>
      </c>
      <c r="G490" s="68"/>
      <c r="H490" s="68"/>
      <c r="I490" s="68"/>
      <c r="J490" s="25"/>
      <c r="K490" s="25"/>
      <c r="L490" s="25"/>
      <c r="M490" s="25"/>
    </row>
    <row r="491" spans="1:13">
      <c r="A491" s="68" t="str">
        <f>registro!G49</f>
        <v xml:space="preserve"> </v>
      </c>
      <c r="B491" s="71" t="str">
        <f>entonacion!L100</f>
        <v/>
      </c>
      <c r="C491" s="71" t="str">
        <f>entonacionb2!L100</f>
        <v/>
      </c>
      <c r="D491" s="71" t="str">
        <f>entonacionb3!L100</f>
        <v/>
      </c>
      <c r="E491" s="71" t="str">
        <f>entonacionb4!L100</f>
        <v/>
      </c>
      <c r="F491" s="71" t="str">
        <f>entonacionb5!L100</f>
        <v/>
      </c>
      <c r="G491" s="68"/>
      <c r="H491" s="68"/>
      <c r="I491" s="68"/>
      <c r="J491" s="25"/>
      <c r="K491" s="25"/>
      <c r="L491" s="25"/>
      <c r="M491" s="25"/>
    </row>
    <row r="492" spans="1:13">
      <c r="A492" s="68" t="str">
        <f>registro!G50</f>
        <v xml:space="preserve"> </v>
      </c>
      <c r="B492" s="71" t="str">
        <f>entonacion!L101</f>
        <v/>
      </c>
      <c r="C492" s="71" t="str">
        <f>entonacionb2!L101</f>
        <v/>
      </c>
      <c r="D492" s="71" t="str">
        <f>entonacionb3!L101</f>
        <v/>
      </c>
      <c r="E492" s="71" t="str">
        <f>entonacionb4!L101</f>
        <v/>
      </c>
      <c r="F492" s="71" t="str">
        <f>entonacionb5!L101</f>
        <v/>
      </c>
      <c r="G492" s="68"/>
      <c r="H492" s="68"/>
      <c r="I492" s="68"/>
      <c r="J492" s="25"/>
      <c r="K492" s="25"/>
      <c r="L492" s="25"/>
      <c r="M492" s="25"/>
    </row>
    <row r="493" spans="1:13">
      <c r="A493" s="68" t="str">
        <f>registro!G51</f>
        <v xml:space="preserve"> </v>
      </c>
      <c r="B493" s="71" t="str">
        <f>entonacion!L102</f>
        <v/>
      </c>
      <c r="C493" s="71" t="str">
        <f>entonacionb2!L102</f>
        <v/>
      </c>
      <c r="D493" s="71" t="str">
        <f>entonacionb3!L102</f>
        <v/>
      </c>
      <c r="E493" s="71" t="str">
        <f>entonacionb4!L102</f>
        <v/>
      </c>
      <c r="F493" s="71" t="str">
        <f>entonacionb5!L102</f>
        <v/>
      </c>
      <c r="G493" s="68"/>
      <c r="H493" s="68"/>
      <c r="I493" s="68"/>
      <c r="J493" s="25"/>
      <c r="K493" s="25"/>
      <c r="L493" s="25"/>
      <c r="M493" s="25"/>
    </row>
    <row r="494" spans="1:13">
      <c r="A494" s="68" t="str">
        <f>registro!G52</f>
        <v xml:space="preserve"> </v>
      </c>
      <c r="B494" s="71" t="str">
        <f>entonacion!L103</f>
        <v/>
      </c>
      <c r="C494" s="71" t="str">
        <f>entonacionb2!L103</f>
        <v/>
      </c>
      <c r="D494" s="71" t="str">
        <f>entonacionb3!L103</f>
        <v/>
      </c>
      <c r="E494" s="71" t="str">
        <f>entonacionb4!L103</f>
        <v/>
      </c>
      <c r="F494" s="71" t="str">
        <f>entonacionb5!L103</f>
        <v/>
      </c>
      <c r="G494" s="68"/>
      <c r="H494" s="68"/>
      <c r="I494" s="68"/>
      <c r="J494" s="25"/>
      <c r="K494" s="25"/>
      <c r="L494" s="25"/>
      <c r="M494" s="25"/>
    </row>
    <row r="495" spans="1:13">
      <c r="G495" s="68"/>
      <c r="H495" s="68"/>
      <c r="I495" s="68"/>
      <c r="J495" s="25"/>
      <c r="K495" s="25"/>
      <c r="L495" s="25"/>
      <c r="M495" s="25"/>
    </row>
    <row r="496" spans="1:13">
      <c r="G496" s="68"/>
      <c r="H496" s="68"/>
      <c r="I496" s="68"/>
      <c r="J496" s="25"/>
      <c r="K496" s="25"/>
      <c r="L496" s="25"/>
      <c r="M496" s="25"/>
    </row>
    <row r="497" spans="1:13">
      <c r="G497" s="68"/>
      <c r="H497" s="68"/>
      <c r="I497" s="68"/>
      <c r="J497" s="25"/>
      <c r="K497" s="25"/>
      <c r="L497" s="25"/>
      <c r="M497" s="25"/>
    </row>
    <row r="498" spans="1:13">
      <c r="G498" s="68"/>
      <c r="H498" s="68"/>
      <c r="I498" s="68"/>
      <c r="J498" s="25"/>
      <c r="K498" s="25"/>
      <c r="L498" s="25"/>
      <c r="M498" s="25"/>
    </row>
    <row r="499" spans="1:13">
      <c r="G499" s="68"/>
      <c r="H499" s="68"/>
      <c r="I499" s="68"/>
      <c r="J499" s="25"/>
      <c r="K499" s="25"/>
      <c r="L499" s="25"/>
      <c r="M499" s="25"/>
    </row>
    <row r="500" spans="1:13">
      <c r="A500" s="70" t="s">
        <v>32</v>
      </c>
      <c r="G500" s="68"/>
      <c r="H500" s="68"/>
      <c r="I500" s="68"/>
      <c r="J500" s="25"/>
      <c r="K500" s="25"/>
      <c r="L500" s="25"/>
      <c r="M500" s="25"/>
    </row>
    <row r="501" spans="1:13">
      <c r="B501" s="68" t="s">
        <v>21</v>
      </c>
      <c r="C501" s="68" t="s">
        <v>22</v>
      </c>
      <c r="D501" s="68" t="s">
        <v>23</v>
      </c>
      <c r="E501" s="68" t="s">
        <v>24</v>
      </c>
      <c r="F501" s="68" t="s">
        <v>25</v>
      </c>
      <c r="G501" s="68"/>
      <c r="H501" s="68"/>
      <c r="I501" s="68"/>
      <c r="J501" s="25"/>
      <c r="K501" s="25"/>
      <c r="L501" s="25"/>
      <c r="M501" s="25"/>
    </row>
    <row r="502" spans="1:13">
      <c r="A502" s="68" t="str">
        <f>INDEX(A505:A544,$A$503)</f>
        <v xml:space="preserve"> </v>
      </c>
      <c r="B502" s="68" t="str">
        <f t="shared" ref="B502:F502" si="4">INDEX(B505:B544,$A$503)</f>
        <v/>
      </c>
      <c r="C502" s="68" t="str">
        <f t="shared" si="4"/>
        <v/>
      </c>
      <c r="D502" s="68" t="str">
        <f t="shared" si="4"/>
        <v/>
      </c>
      <c r="E502" s="68" t="str">
        <f t="shared" si="4"/>
        <v/>
      </c>
      <c r="F502" s="68" t="str">
        <f t="shared" si="4"/>
        <v/>
      </c>
      <c r="G502" s="68"/>
      <c r="H502" s="68"/>
      <c r="I502" s="68"/>
      <c r="J502" s="25"/>
      <c r="K502" s="25"/>
      <c r="L502" s="25"/>
      <c r="M502" s="25"/>
    </row>
    <row r="503" spans="1:13">
      <c r="A503" s="68">
        <v>1</v>
      </c>
      <c r="G503" s="68"/>
      <c r="H503" s="68"/>
      <c r="I503" s="68"/>
      <c r="J503" s="25"/>
      <c r="K503" s="25"/>
      <c r="L503" s="25"/>
      <c r="M503" s="25"/>
    </row>
    <row r="504" spans="1:13">
      <c r="B504" s="68" t="s">
        <v>21</v>
      </c>
      <c r="C504" s="68" t="s">
        <v>22</v>
      </c>
      <c r="D504" s="68" t="s">
        <v>23</v>
      </c>
      <c r="E504" s="68" t="s">
        <v>24</v>
      </c>
      <c r="F504" s="68" t="s">
        <v>25</v>
      </c>
      <c r="G504" s="68"/>
      <c r="H504" s="68"/>
      <c r="I504" s="68"/>
      <c r="J504" s="25"/>
      <c r="K504" s="25"/>
      <c r="L504" s="25"/>
      <c r="M504" s="25"/>
    </row>
    <row r="505" spans="1:13">
      <c r="A505" s="68" t="str">
        <f>registro!G13</f>
        <v xml:space="preserve"> </v>
      </c>
      <c r="B505" s="71" t="str">
        <f>expresividad!K64</f>
        <v/>
      </c>
      <c r="C505" s="71" t="str">
        <f>expresividadb2!K64</f>
        <v/>
      </c>
      <c r="D505" s="71" t="str">
        <f>expresividadb3!K64</f>
        <v/>
      </c>
      <c r="E505" s="71" t="str">
        <f>expresividadb4!K64</f>
        <v/>
      </c>
      <c r="F505" s="71" t="str">
        <f>expresividadb5!K64</f>
        <v/>
      </c>
      <c r="G505" s="68"/>
      <c r="H505" s="68"/>
      <c r="I505" s="68"/>
      <c r="J505" s="25"/>
      <c r="K505" s="25"/>
      <c r="L505" s="25"/>
      <c r="M505" s="25"/>
    </row>
    <row r="506" spans="1:13">
      <c r="A506" s="68" t="str">
        <f>registro!G14</f>
        <v xml:space="preserve"> </v>
      </c>
      <c r="B506" s="71" t="str">
        <f>expresividad!K65</f>
        <v/>
      </c>
      <c r="C506" s="71" t="str">
        <f>expresividadb2!K65</f>
        <v/>
      </c>
      <c r="D506" s="71" t="str">
        <f>expresividadb3!K65</f>
        <v/>
      </c>
      <c r="E506" s="71" t="str">
        <f>expresividadb4!K65</f>
        <v/>
      </c>
      <c r="F506" s="71" t="str">
        <f>expresividadb5!K65</f>
        <v/>
      </c>
      <c r="G506" s="68"/>
      <c r="H506" s="68"/>
      <c r="I506" s="68"/>
      <c r="J506" s="25"/>
      <c r="K506" s="25"/>
      <c r="L506" s="25"/>
      <c r="M506" s="25"/>
    </row>
    <row r="507" spans="1:13">
      <c r="A507" s="68" t="str">
        <f>registro!G15</f>
        <v xml:space="preserve"> </v>
      </c>
      <c r="B507" s="71" t="str">
        <f>expresividad!K66</f>
        <v/>
      </c>
      <c r="C507" s="71" t="str">
        <f>expresividadb2!K66</f>
        <v/>
      </c>
      <c r="D507" s="71" t="str">
        <f>expresividadb3!K66</f>
        <v/>
      </c>
      <c r="E507" s="71" t="str">
        <f>expresividadb4!K66</f>
        <v/>
      </c>
      <c r="F507" s="71" t="str">
        <f>expresividadb5!K66</f>
        <v/>
      </c>
      <c r="G507" s="68"/>
      <c r="H507" s="68"/>
      <c r="I507" s="68"/>
      <c r="J507" s="25"/>
      <c r="K507" s="25"/>
      <c r="L507" s="25"/>
      <c r="M507" s="25"/>
    </row>
    <row r="508" spans="1:13">
      <c r="A508" s="68" t="str">
        <f>registro!G16</f>
        <v xml:space="preserve"> </v>
      </c>
      <c r="B508" s="71" t="str">
        <f>expresividad!K67</f>
        <v/>
      </c>
      <c r="C508" s="71" t="str">
        <f>expresividadb2!K67</f>
        <v/>
      </c>
      <c r="D508" s="71" t="str">
        <f>expresividadb3!K67</f>
        <v/>
      </c>
      <c r="E508" s="71" t="str">
        <f>expresividadb4!K67</f>
        <v/>
      </c>
      <c r="F508" s="71" t="str">
        <f>expresividadb5!K67</f>
        <v/>
      </c>
      <c r="G508" s="68"/>
      <c r="H508" s="68"/>
      <c r="I508" s="68"/>
      <c r="J508" s="25"/>
      <c r="K508" s="25"/>
      <c r="L508" s="25"/>
      <c r="M508" s="25"/>
    </row>
    <row r="509" spans="1:13">
      <c r="A509" s="68" t="str">
        <f>registro!G17</f>
        <v xml:space="preserve"> </v>
      </c>
      <c r="B509" s="71" t="str">
        <f>expresividad!K68</f>
        <v/>
      </c>
      <c r="C509" s="71" t="str">
        <f>expresividadb2!K68</f>
        <v/>
      </c>
      <c r="D509" s="71" t="str">
        <f>expresividadb3!K68</f>
        <v/>
      </c>
      <c r="E509" s="71" t="str">
        <f>expresividadb4!K68</f>
        <v/>
      </c>
      <c r="F509" s="71" t="str">
        <f>expresividadb5!K68</f>
        <v/>
      </c>
      <c r="G509" s="68"/>
      <c r="H509" s="68"/>
      <c r="I509" s="68"/>
      <c r="J509" s="25"/>
      <c r="K509" s="25"/>
      <c r="L509" s="25"/>
      <c r="M509" s="25"/>
    </row>
    <row r="510" spans="1:13">
      <c r="A510" s="68" t="str">
        <f>registro!G18</f>
        <v xml:space="preserve"> </v>
      </c>
      <c r="B510" s="71" t="str">
        <f>expresividad!K69</f>
        <v/>
      </c>
      <c r="C510" s="71" t="str">
        <f>expresividadb2!K69</f>
        <v/>
      </c>
      <c r="D510" s="71" t="str">
        <f>expresividadb3!K69</f>
        <v/>
      </c>
      <c r="E510" s="71" t="str">
        <f>expresividadb4!K69</f>
        <v/>
      </c>
      <c r="F510" s="71" t="str">
        <f>expresividadb5!K69</f>
        <v/>
      </c>
      <c r="G510" s="68"/>
      <c r="H510" s="68"/>
      <c r="I510" s="68"/>
      <c r="J510" s="25"/>
      <c r="K510" s="25"/>
      <c r="L510" s="25"/>
      <c r="M510" s="25"/>
    </row>
    <row r="511" spans="1:13">
      <c r="A511" s="68" t="str">
        <f>registro!G19</f>
        <v xml:space="preserve"> </v>
      </c>
      <c r="B511" s="71" t="str">
        <f>expresividad!K70</f>
        <v/>
      </c>
      <c r="C511" s="71" t="str">
        <f>expresividadb2!K70</f>
        <v/>
      </c>
      <c r="D511" s="71" t="str">
        <f>expresividadb3!K70</f>
        <v/>
      </c>
      <c r="E511" s="71" t="str">
        <f>expresividadb4!K70</f>
        <v/>
      </c>
      <c r="F511" s="71" t="str">
        <f>expresividadb5!K70</f>
        <v/>
      </c>
      <c r="G511" s="68"/>
      <c r="H511" s="68"/>
      <c r="I511" s="68"/>
      <c r="J511" s="25"/>
      <c r="K511" s="25"/>
      <c r="L511" s="25"/>
      <c r="M511" s="25"/>
    </row>
    <row r="512" spans="1:13">
      <c r="A512" s="68" t="str">
        <f>registro!G20</f>
        <v xml:space="preserve"> </v>
      </c>
      <c r="B512" s="71" t="str">
        <f>expresividad!K71</f>
        <v/>
      </c>
      <c r="C512" s="71" t="str">
        <f>expresividadb2!K71</f>
        <v/>
      </c>
      <c r="D512" s="71" t="str">
        <f>expresividadb3!K71</f>
        <v/>
      </c>
      <c r="E512" s="71" t="str">
        <f>expresividadb4!K71</f>
        <v/>
      </c>
      <c r="F512" s="71" t="str">
        <f>expresividadb5!K71</f>
        <v/>
      </c>
      <c r="G512" s="68"/>
      <c r="H512" s="68"/>
      <c r="I512" s="68"/>
      <c r="J512" s="25"/>
      <c r="K512" s="25"/>
      <c r="L512" s="25"/>
      <c r="M512" s="25"/>
    </row>
    <row r="513" spans="1:13">
      <c r="A513" s="68" t="str">
        <f>registro!G21</f>
        <v xml:space="preserve"> </v>
      </c>
      <c r="B513" s="71" t="str">
        <f>expresividad!K72</f>
        <v/>
      </c>
      <c r="C513" s="71" t="str">
        <f>expresividadb2!K72</f>
        <v/>
      </c>
      <c r="D513" s="71" t="str">
        <f>expresividadb3!K72</f>
        <v/>
      </c>
      <c r="E513" s="71" t="str">
        <f>expresividadb4!K72</f>
        <v/>
      </c>
      <c r="F513" s="71" t="str">
        <f>expresividadb5!K72</f>
        <v/>
      </c>
      <c r="G513" s="68"/>
      <c r="H513" s="68"/>
      <c r="I513" s="68"/>
      <c r="J513" s="25"/>
      <c r="K513" s="25"/>
      <c r="L513" s="25"/>
      <c r="M513" s="25"/>
    </row>
    <row r="514" spans="1:13">
      <c r="A514" s="68" t="str">
        <f>registro!G22</f>
        <v xml:space="preserve"> </v>
      </c>
      <c r="B514" s="71" t="str">
        <f>expresividad!K73</f>
        <v/>
      </c>
      <c r="C514" s="71" t="str">
        <f>expresividadb2!K73</f>
        <v/>
      </c>
      <c r="D514" s="71" t="str">
        <f>expresividadb3!K73</f>
        <v/>
      </c>
      <c r="E514" s="71" t="str">
        <f>expresividadb4!K73</f>
        <v/>
      </c>
      <c r="F514" s="71" t="str">
        <f>expresividadb5!K73</f>
        <v/>
      </c>
      <c r="G514" s="68"/>
      <c r="H514" s="68"/>
      <c r="I514" s="68"/>
      <c r="J514" s="25"/>
      <c r="K514" s="25"/>
      <c r="L514" s="25"/>
      <c r="M514" s="25"/>
    </row>
    <row r="515" spans="1:13">
      <c r="A515" s="68" t="str">
        <f>registro!G23</f>
        <v xml:space="preserve"> </v>
      </c>
      <c r="B515" s="71" t="str">
        <f>expresividad!K74</f>
        <v/>
      </c>
      <c r="C515" s="71" t="str">
        <f>expresividadb2!K74</f>
        <v/>
      </c>
      <c r="D515" s="71" t="str">
        <f>expresividadb3!K74</f>
        <v/>
      </c>
      <c r="E515" s="71" t="str">
        <f>expresividadb4!K74</f>
        <v/>
      </c>
      <c r="F515" s="71" t="str">
        <f>expresividadb5!K74</f>
        <v/>
      </c>
      <c r="G515" s="68"/>
      <c r="H515" s="68"/>
      <c r="I515" s="68"/>
      <c r="J515" s="25"/>
      <c r="K515" s="25"/>
      <c r="L515" s="25"/>
      <c r="M515" s="25"/>
    </row>
    <row r="516" spans="1:13">
      <c r="A516" s="68" t="str">
        <f>registro!G24</f>
        <v xml:space="preserve"> </v>
      </c>
      <c r="B516" s="71" t="str">
        <f>expresividad!K75</f>
        <v/>
      </c>
      <c r="C516" s="71" t="str">
        <f>expresividadb2!K75</f>
        <v/>
      </c>
      <c r="D516" s="71" t="str">
        <f>expresividadb3!K75</f>
        <v/>
      </c>
      <c r="E516" s="71" t="str">
        <f>expresividadb4!K75</f>
        <v/>
      </c>
      <c r="F516" s="71" t="str">
        <f>expresividadb5!K75</f>
        <v/>
      </c>
      <c r="G516" s="68"/>
      <c r="H516" s="68"/>
      <c r="I516" s="68"/>
      <c r="J516" s="25"/>
      <c r="K516" s="25"/>
      <c r="L516" s="25"/>
      <c r="M516" s="25"/>
    </row>
    <row r="517" spans="1:13">
      <c r="A517" s="68" t="str">
        <f>registro!G25</f>
        <v xml:space="preserve"> </v>
      </c>
      <c r="B517" s="71" t="str">
        <f>expresividad!K76</f>
        <v/>
      </c>
      <c r="C517" s="71" t="str">
        <f>expresividadb2!K76</f>
        <v/>
      </c>
      <c r="D517" s="71" t="str">
        <f>expresividadb3!K76</f>
        <v/>
      </c>
      <c r="E517" s="71" t="str">
        <f>expresividadb4!K76</f>
        <v/>
      </c>
      <c r="F517" s="71" t="str">
        <f>expresividadb5!K76</f>
        <v/>
      </c>
      <c r="G517" s="68"/>
      <c r="H517" s="68"/>
      <c r="I517" s="68"/>
      <c r="J517" s="25"/>
      <c r="K517" s="25"/>
      <c r="L517" s="25"/>
      <c r="M517" s="25"/>
    </row>
    <row r="518" spans="1:13">
      <c r="A518" s="68" t="str">
        <f>registro!G26</f>
        <v xml:space="preserve"> </v>
      </c>
      <c r="B518" s="71" t="str">
        <f>expresividad!K77</f>
        <v/>
      </c>
      <c r="C518" s="71" t="str">
        <f>expresividadb2!K77</f>
        <v/>
      </c>
      <c r="D518" s="71" t="str">
        <f>expresividadb3!K77</f>
        <v/>
      </c>
      <c r="E518" s="71" t="str">
        <f>expresividadb4!K77</f>
        <v/>
      </c>
      <c r="F518" s="71" t="str">
        <f>expresividadb5!K77</f>
        <v/>
      </c>
      <c r="G518" s="68"/>
      <c r="H518" s="68"/>
      <c r="I518" s="68"/>
      <c r="J518" s="25"/>
      <c r="K518" s="25"/>
      <c r="L518" s="25"/>
      <c r="M518" s="25"/>
    </row>
    <row r="519" spans="1:13">
      <c r="A519" s="68" t="str">
        <f>registro!G27</f>
        <v xml:space="preserve"> </v>
      </c>
      <c r="B519" s="71" t="str">
        <f>expresividad!K78</f>
        <v/>
      </c>
      <c r="C519" s="71" t="str">
        <f>expresividadb2!K78</f>
        <v/>
      </c>
      <c r="D519" s="71" t="str">
        <f>expresividadb3!K78</f>
        <v/>
      </c>
      <c r="E519" s="71" t="str">
        <f>expresividadb4!K78</f>
        <v/>
      </c>
      <c r="F519" s="71" t="str">
        <f>expresividadb5!K78</f>
        <v/>
      </c>
      <c r="G519" s="68"/>
      <c r="H519" s="68"/>
      <c r="I519" s="68"/>
      <c r="J519" s="25"/>
      <c r="K519" s="25"/>
      <c r="L519" s="25"/>
      <c r="M519" s="25"/>
    </row>
    <row r="520" spans="1:13">
      <c r="A520" s="68" t="str">
        <f>registro!G28</f>
        <v xml:space="preserve"> </v>
      </c>
      <c r="B520" s="71" t="str">
        <f>expresividad!K79</f>
        <v/>
      </c>
      <c r="C520" s="71" t="str">
        <f>expresividadb2!K79</f>
        <v/>
      </c>
      <c r="D520" s="71" t="str">
        <f>expresividadb3!K79</f>
        <v/>
      </c>
      <c r="E520" s="71" t="str">
        <f>expresividadb4!K79</f>
        <v/>
      </c>
      <c r="F520" s="71" t="str">
        <f>expresividadb5!K79</f>
        <v/>
      </c>
      <c r="G520" s="68"/>
      <c r="H520" s="68"/>
      <c r="I520" s="68"/>
      <c r="J520" s="25"/>
      <c r="K520" s="25"/>
      <c r="L520" s="25"/>
      <c r="M520" s="25"/>
    </row>
    <row r="521" spans="1:13">
      <c r="A521" s="68" t="str">
        <f>registro!G29</f>
        <v xml:space="preserve"> </v>
      </c>
      <c r="B521" s="71" t="str">
        <f>expresividad!K80</f>
        <v/>
      </c>
      <c r="C521" s="71" t="str">
        <f>expresividadb2!K80</f>
        <v/>
      </c>
      <c r="D521" s="71" t="str">
        <f>expresividadb3!K80</f>
        <v/>
      </c>
      <c r="E521" s="71" t="str">
        <f>expresividadb4!K80</f>
        <v/>
      </c>
      <c r="F521" s="71" t="str">
        <f>expresividadb5!K80</f>
        <v/>
      </c>
      <c r="G521" s="68"/>
      <c r="H521" s="68"/>
      <c r="I521" s="68"/>
      <c r="J521" s="25"/>
      <c r="K521" s="25"/>
      <c r="L521" s="25"/>
      <c r="M521" s="25"/>
    </row>
    <row r="522" spans="1:13">
      <c r="A522" s="68" t="str">
        <f>registro!G30</f>
        <v xml:space="preserve"> </v>
      </c>
      <c r="B522" s="71" t="str">
        <f>expresividad!K81</f>
        <v/>
      </c>
      <c r="C522" s="71" t="str">
        <f>expresividadb2!K81</f>
        <v/>
      </c>
      <c r="D522" s="71" t="str">
        <f>expresividadb3!K81</f>
        <v/>
      </c>
      <c r="E522" s="71" t="str">
        <f>expresividadb4!K81</f>
        <v/>
      </c>
      <c r="F522" s="71" t="str">
        <f>expresividadb5!K81</f>
        <v/>
      </c>
      <c r="G522" s="68"/>
      <c r="H522" s="68"/>
      <c r="I522" s="68"/>
      <c r="J522" s="25"/>
      <c r="K522" s="25"/>
      <c r="L522" s="25"/>
      <c r="M522" s="25"/>
    </row>
    <row r="523" spans="1:13">
      <c r="A523" s="68" t="str">
        <f>registro!G31</f>
        <v xml:space="preserve"> </v>
      </c>
      <c r="B523" s="71" t="str">
        <f>expresividad!K82</f>
        <v/>
      </c>
      <c r="C523" s="71" t="str">
        <f>expresividadb2!K82</f>
        <v/>
      </c>
      <c r="D523" s="71" t="str">
        <f>expresividadb3!K82</f>
        <v/>
      </c>
      <c r="E523" s="71" t="str">
        <f>expresividadb4!K82</f>
        <v/>
      </c>
      <c r="F523" s="71" t="str">
        <f>expresividadb5!K82</f>
        <v/>
      </c>
      <c r="G523" s="68"/>
      <c r="H523" s="68"/>
      <c r="I523" s="68"/>
      <c r="J523" s="25"/>
      <c r="K523" s="25"/>
      <c r="L523" s="25"/>
      <c r="M523" s="25"/>
    </row>
    <row r="524" spans="1:13">
      <c r="A524" s="68" t="str">
        <f>registro!G32</f>
        <v xml:space="preserve"> </v>
      </c>
      <c r="B524" s="71" t="str">
        <f>expresividad!K83</f>
        <v/>
      </c>
      <c r="C524" s="71" t="str">
        <f>expresividadb2!K83</f>
        <v/>
      </c>
      <c r="D524" s="71" t="str">
        <f>expresividadb3!K83</f>
        <v/>
      </c>
      <c r="E524" s="71" t="str">
        <f>expresividadb4!K83</f>
        <v/>
      </c>
      <c r="F524" s="71" t="str">
        <f>expresividadb5!K83</f>
        <v/>
      </c>
      <c r="G524" s="68"/>
      <c r="H524" s="68"/>
      <c r="I524" s="68"/>
      <c r="J524" s="25"/>
      <c r="K524" s="25"/>
      <c r="L524" s="25"/>
      <c r="M524" s="25"/>
    </row>
    <row r="525" spans="1:13">
      <c r="A525" s="68" t="str">
        <f>registro!G33</f>
        <v xml:space="preserve"> </v>
      </c>
      <c r="B525" s="71" t="str">
        <f>expresividad!K84</f>
        <v/>
      </c>
      <c r="C525" s="71" t="str">
        <f>expresividadb2!K84</f>
        <v/>
      </c>
      <c r="D525" s="71" t="str">
        <f>expresividadb3!K84</f>
        <v/>
      </c>
      <c r="E525" s="71" t="str">
        <f>expresividadb4!K84</f>
        <v/>
      </c>
      <c r="F525" s="71" t="str">
        <f>expresividadb5!K84</f>
        <v/>
      </c>
      <c r="G525" s="68"/>
      <c r="H525" s="68"/>
      <c r="I525" s="68"/>
      <c r="J525" s="25"/>
      <c r="K525" s="25"/>
      <c r="L525" s="25"/>
      <c r="M525" s="25"/>
    </row>
    <row r="526" spans="1:13">
      <c r="A526" s="68" t="str">
        <f>registro!G34</f>
        <v xml:space="preserve"> </v>
      </c>
      <c r="B526" s="71" t="str">
        <f>expresividad!K85</f>
        <v/>
      </c>
      <c r="C526" s="71" t="str">
        <f>expresividadb2!K85</f>
        <v/>
      </c>
      <c r="D526" s="71" t="str">
        <f>expresividadb3!K85</f>
        <v/>
      </c>
      <c r="E526" s="71" t="str">
        <f>expresividadb4!K85</f>
        <v/>
      </c>
      <c r="F526" s="71" t="str">
        <f>expresividadb5!K85</f>
        <v/>
      </c>
      <c r="G526" s="68"/>
      <c r="H526" s="68"/>
      <c r="I526" s="68"/>
      <c r="J526" s="25"/>
      <c r="K526" s="25"/>
      <c r="L526" s="25"/>
      <c r="M526" s="25"/>
    </row>
    <row r="527" spans="1:13">
      <c r="A527" s="68" t="str">
        <f>registro!G35</f>
        <v xml:space="preserve"> </v>
      </c>
      <c r="B527" s="71" t="str">
        <f>expresividad!K86</f>
        <v/>
      </c>
      <c r="C527" s="71" t="str">
        <f>expresividadb2!K86</f>
        <v/>
      </c>
      <c r="D527" s="71" t="str">
        <f>expresividadb3!K86</f>
        <v/>
      </c>
      <c r="E527" s="71" t="str">
        <f>expresividadb4!K86</f>
        <v/>
      </c>
      <c r="F527" s="71" t="str">
        <f>expresividadb5!K86</f>
        <v/>
      </c>
      <c r="G527" s="68"/>
      <c r="H527" s="68"/>
      <c r="I527" s="68"/>
      <c r="J527" s="25"/>
      <c r="K527" s="25"/>
      <c r="L527" s="25"/>
      <c r="M527" s="25"/>
    </row>
    <row r="528" spans="1:13">
      <c r="A528" s="68" t="str">
        <f>registro!G36</f>
        <v xml:space="preserve"> </v>
      </c>
      <c r="B528" s="71" t="str">
        <f>expresividad!K87</f>
        <v/>
      </c>
      <c r="C528" s="71" t="str">
        <f>expresividadb2!K87</f>
        <v/>
      </c>
      <c r="D528" s="71" t="str">
        <f>expresividadb3!K87</f>
        <v/>
      </c>
      <c r="E528" s="71" t="str">
        <f>expresividadb4!K87</f>
        <v/>
      </c>
      <c r="F528" s="71" t="str">
        <f>expresividadb5!K87</f>
        <v/>
      </c>
      <c r="G528" s="68"/>
      <c r="H528" s="68"/>
      <c r="I528" s="68"/>
      <c r="J528" s="25"/>
      <c r="K528" s="25"/>
      <c r="L528" s="25"/>
      <c r="M528" s="25"/>
    </row>
    <row r="529" spans="1:13">
      <c r="A529" s="68" t="str">
        <f>registro!G37</f>
        <v xml:space="preserve"> </v>
      </c>
      <c r="B529" s="71" t="str">
        <f>expresividad!K88</f>
        <v/>
      </c>
      <c r="C529" s="71" t="str">
        <f>expresividadb2!K88</f>
        <v/>
      </c>
      <c r="D529" s="71" t="str">
        <f>expresividadb3!K88</f>
        <v/>
      </c>
      <c r="E529" s="71" t="str">
        <f>expresividadb4!K88</f>
        <v/>
      </c>
      <c r="F529" s="71" t="str">
        <f>expresividadb5!K88</f>
        <v/>
      </c>
      <c r="G529" s="68"/>
      <c r="H529" s="68"/>
      <c r="I529" s="68"/>
      <c r="J529" s="25"/>
      <c r="K529" s="25"/>
      <c r="L529" s="25"/>
      <c r="M529" s="25"/>
    </row>
    <row r="530" spans="1:13">
      <c r="A530" s="68" t="str">
        <f>registro!G38</f>
        <v xml:space="preserve"> </v>
      </c>
      <c r="B530" s="71" t="str">
        <f>expresividad!K89</f>
        <v/>
      </c>
      <c r="C530" s="71" t="str">
        <f>expresividadb2!K89</f>
        <v/>
      </c>
      <c r="D530" s="71" t="str">
        <f>expresividadb3!K89</f>
        <v/>
      </c>
      <c r="E530" s="71" t="str">
        <f>expresividadb4!K89</f>
        <v/>
      </c>
      <c r="F530" s="71" t="str">
        <f>expresividadb5!K89</f>
        <v/>
      </c>
      <c r="G530" s="68"/>
      <c r="H530" s="68"/>
      <c r="I530" s="68"/>
      <c r="J530" s="25"/>
      <c r="K530" s="25"/>
      <c r="L530" s="25"/>
      <c r="M530" s="25"/>
    </row>
    <row r="531" spans="1:13">
      <c r="A531" s="68" t="str">
        <f>registro!G39</f>
        <v xml:space="preserve"> </v>
      </c>
      <c r="B531" s="71" t="str">
        <f>expresividad!K90</f>
        <v/>
      </c>
      <c r="C531" s="71" t="str">
        <f>expresividadb2!K90</f>
        <v/>
      </c>
      <c r="D531" s="71" t="str">
        <f>expresividadb3!K90</f>
        <v/>
      </c>
      <c r="E531" s="71" t="str">
        <f>expresividadb4!K90</f>
        <v/>
      </c>
      <c r="F531" s="71" t="str">
        <f>expresividadb5!K90</f>
        <v/>
      </c>
      <c r="G531" s="68"/>
      <c r="H531" s="68"/>
      <c r="I531" s="68"/>
      <c r="J531" s="25"/>
      <c r="K531" s="25"/>
      <c r="L531" s="25"/>
      <c r="M531" s="25"/>
    </row>
    <row r="532" spans="1:13">
      <c r="A532" s="68" t="str">
        <f>registro!G40</f>
        <v xml:space="preserve"> </v>
      </c>
      <c r="B532" s="71" t="str">
        <f>expresividad!K91</f>
        <v/>
      </c>
      <c r="C532" s="71" t="str">
        <f>expresividadb2!K91</f>
        <v/>
      </c>
      <c r="D532" s="71" t="str">
        <f>expresividadb3!K91</f>
        <v/>
      </c>
      <c r="E532" s="71" t="str">
        <f>expresividadb4!K91</f>
        <v/>
      </c>
      <c r="F532" s="71" t="str">
        <f>expresividadb5!K91</f>
        <v/>
      </c>
      <c r="G532" s="68"/>
      <c r="H532" s="68"/>
      <c r="I532" s="68"/>
      <c r="J532" s="25"/>
      <c r="K532" s="25"/>
      <c r="L532" s="25"/>
      <c r="M532" s="25"/>
    </row>
    <row r="533" spans="1:13">
      <c r="A533" s="68" t="str">
        <f>registro!G41</f>
        <v xml:space="preserve"> </v>
      </c>
      <c r="B533" s="71" t="str">
        <f>expresividad!K92</f>
        <v/>
      </c>
      <c r="C533" s="71" t="str">
        <f>expresividadb2!K92</f>
        <v/>
      </c>
      <c r="D533" s="71" t="str">
        <f>expresividadb3!K92</f>
        <v/>
      </c>
      <c r="E533" s="71" t="str">
        <f>expresividadb4!K92</f>
        <v/>
      </c>
      <c r="F533" s="71" t="str">
        <f>expresividadb5!K92</f>
        <v/>
      </c>
      <c r="G533" s="68"/>
      <c r="H533" s="68"/>
      <c r="I533" s="68"/>
      <c r="J533" s="25"/>
      <c r="K533" s="25"/>
      <c r="L533" s="25"/>
      <c r="M533" s="25"/>
    </row>
    <row r="534" spans="1:13">
      <c r="A534" s="68" t="str">
        <f>registro!G42</f>
        <v xml:space="preserve"> </v>
      </c>
      <c r="B534" s="71" t="str">
        <f>expresividad!K93</f>
        <v/>
      </c>
      <c r="C534" s="71" t="str">
        <f>expresividadb2!K93</f>
        <v/>
      </c>
      <c r="D534" s="71" t="str">
        <f>expresividadb3!K93</f>
        <v/>
      </c>
      <c r="E534" s="71" t="str">
        <f>expresividadb4!K93</f>
        <v/>
      </c>
      <c r="F534" s="71" t="str">
        <f>expresividadb5!K93</f>
        <v/>
      </c>
      <c r="G534" s="68"/>
      <c r="H534" s="68"/>
      <c r="I534" s="68"/>
      <c r="J534" s="25"/>
      <c r="K534" s="25"/>
      <c r="L534" s="25"/>
      <c r="M534" s="25"/>
    </row>
    <row r="535" spans="1:13">
      <c r="A535" s="68" t="str">
        <f>registro!G43</f>
        <v xml:space="preserve"> </v>
      </c>
      <c r="B535" s="71" t="str">
        <f>expresividad!K94</f>
        <v/>
      </c>
      <c r="C535" s="71" t="str">
        <f>expresividadb2!K94</f>
        <v/>
      </c>
      <c r="D535" s="71" t="str">
        <f>expresividadb3!K94</f>
        <v/>
      </c>
      <c r="E535" s="71" t="str">
        <f>expresividadb4!K94</f>
        <v/>
      </c>
      <c r="F535" s="71" t="str">
        <f>expresividadb5!K94</f>
        <v/>
      </c>
      <c r="G535" s="68"/>
      <c r="H535" s="68"/>
      <c r="I535" s="68"/>
      <c r="J535" s="25"/>
      <c r="K535" s="25"/>
      <c r="L535" s="25"/>
      <c r="M535" s="25"/>
    </row>
    <row r="536" spans="1:13">
      <c r="A536" s="68" t="str">
        <f>registro!G44</f>
        <v xml:space="preserve"> </v>
      </c>
      <c r="B536" s="71" t="str">
        <f>expresividad!K95</f>
        <v/>
      </c>
      <c r="C536" s="71" t="str">
        <f>expresividadb2!K95</f>
        <v/>
      </c>
      <c r="D536" s="71" t="str">
        <f>expresividadb3!K95</f>
        <v/>
      </c>
      <c r="E536" s="71" t="str">
        <f>expresividadb4!K95</f>
        <v/>
      </c>
      <c r="F536" s="71" t="str">
        <f>expresividadb5!K95</f>
        <v/>
      </c>
      <c r="G536" s="68"/>
      <c r="H536" s="68"/>
      <c r="I536" s="68"/>
      <c r="J536" s="25"/>
      <c r="K536" s="25"/>
      <c r="L536" s="25"/>
      <c r="M536" s="25"/>
    </row>
    <row r="537" spans="1:13">
      <c r="A537" s="68" t="str">
        <f>registro!G45</f>
        <v xml:space="preserve"> </v>
      </c>
      <c r="B537" s="71" t="str">
        <f>expresividad!K96</f>
        <v/>
      </c>
      <c r="C537" s="71" t="str">
        <f>expresividadb2!K96</f>
        <v/>
      </c>
      <c r="D537" s="71" t="str">
        <f>expresividadb3!K96</f>
        <v/>
      </c>
      <c r="E537" s="71" t="str">
        <f>expresividadb4!K96</f>
        <v/>
      </c>
      <c r="F537" s="71" t="str">
        <f>expresividadb5!K96</f>
        <v/>
      </c>
      <c r="G537" s="68"/>
      <c r="H537" s="68"/>
      <c r="I537" s="68"/>
      <c r="J537" s="25"/>
      <c r="K537" s="25"/>
      <c r="L537" s="25"/>
      <c r="M537" s="25"/>
    </row>
    <row r="538" spans="1:13">
      <c r="A538" s="68" t="str">
        <f>registro!G46</f>
        <v xml:space="preserve"> </v>
      </c>
      <c r="B538" s="71" t="str">
        <f>expresividad!K97</f>
        <v/>
      </c>
      <c r="C538" s="71" t="str">
        <f>expresividadb2!K97</f>
        <v/>
      </c>
      <c r="D538" s="71" t="str">
        <f>expresividadb3!K97</f>
        <v/>
      </c>
      <c r="E538" s="71" t="str">
        <f>expresividadb4!K97</f>
        <v/>
      </c>
      <c r="F538" s="71" t="str">
        <f>expresividadb5!K97</f>
        <v/>
      </c>
      <c r="G538" s="68"/>
      <c r="H538" s="68"/>
      <c r="I538" s="68"/>
      <c r="J538" s="25"/>
      <c r="K538" s="25"/>
      <c r="L538" s="25"/>
      <c r="M538" s="25"/>
    </row>
    <row r="539" spans="1:13">
      <c r="A539" s="68" t="str">
        <f>registro!G47</f>
        <v xml:space="preserve"> </v>
      </c>
      <c r="B539" s="71" t="str">
        <f>expresividad!K98</f>
        <v/>
      </c>
      <c r="C539" s="71" t="str">
        <f>expresividadb2!K98</f>
        <v/>
      </c>
      <c r="D539" s="71" t="str">
        <f>expresividadb3!K98</f>
        <v/>
      </c>
      <c r="E539" s="71" t="str">
        <f>expresividadb4!K98</f>
        <v/>
      </c>
      <c r="F539" s="71" t="str">
        <f>expresividadb5!K98</f>
        <v/>
      </c>
      <c r="G539" s="68"/>
      <c r="H539" s="68"/>
      <c r="I539" s="68"/>
      <c r="J539" s="25"/>
      <c r="K539" s="25"/>
      <c r="L539" s="25"/>
      <c r="M539" s="25"/>
    </row>
    <row r="540" spans="1:13">
      <c r="A540" s="68" t="str">
        <f>registro!G48</f>
        <v xml:space="preserve"> </v>
      </c>
      <c r="B540" s="71" t="str">
        <f>expresividad!K99</f>
        <v/>
      </c>
      <c r="C540" s="71" t="str">
        <f>expresividadb2!K99</f>
        <v/>
      </c>
      <c r="D540" s="71" t="str">
        <f>expresividadb3!K99</f>
        <v/>
      </c>
      <c r="E540" s="71" t="str">
        <f>expresividadb4!K99</f>
        <v/>
      </c>
      <c r="F540" s="71" t="str">
        <f>expresividadb5!K99</f>
        <v/>
      </c>
      <c r="G540" s="68"/>
      <c r="H540" s="68"/>
      <c r="I540" s="68"/>
      <c r="J540" s="25"/>
      <c r="K540" s="25"/>
      <c r="L540" s="25"/>
      <c r="M540" s="25"/>
    </row>
    <row r="541" spans="1:13">
      <c r="A541" s="68" t="str">
        <f>registro!G49</f>
        <v xml:space="preserve"> </v>
      </c>
      <c r="B541" s="71" t="str">
        <f>expresividad!K100</f>
        <v/>
      </c>
      <c r="C541" s="71" t="str">
        <f>expresividadb2!K100</f>
        <v/>
      </c>
      <c r="D541" s="71" t="str">
        <f>expresividadb3!K100</f>
        <v/>
      </c>
      <c r="E541" s="71" t="str">
        <f>expresividadb4!K100</f>
        <v/>
      </c>
      <c r="F541" s="71" t="str">
        <f>expresividadb5!K100</f>
        <v/>
      </c>
      <c r="G541" s="68"/>
      <c r="H541" s="68"/>
      <c r="I541" s="68"/>
      <c r="J541" s="25"/>
      <c r="K541" s="25"/>
      <c r="L541" s="25"/>
      <c r="M541" s="25"/>
    </row>
    <row r="542" spans="1:13">
      <c r="A542" s="68" t="str">
        <f>registro!G50</f>
        <v xml:space="preserve"> </v>
      </c>
      <c r="B542" s="71" t="str">
        <f>expresividad!K101</f>
        <v/>
      </c>
      <c r="C542" s="71" t="str">
        <f>expresividadb2!K101</f>
        <v/>
      </c>
      <c r="D542" s="71" t="str">
        <f>expresividadb3!K101</f>
        <v/>
      </c>
      <c r="E542" s="71" t="str">
        <f>expresividadb4!K101</f>
        <v/>
      </c>
      <c r="F542" s="71" t="str">
        <f>expresividadb5!K101</f>
        <v/>
      </c>
      <c r="G542" s="68"/>
      <c r="H542" s="68"/>
      <c r="I542" s="68"/>
      <c r="J542" s="25"/>
      <c r="K542" s="25"/>
      <c r="L542" s="25"/>
      <c r="M542" s="25"/>
    </row>
    <row r="543" spans="1:13">
      <c r="A543" s="68" t="str">
        <f>registro!G51</f>
        <v xml:space="preserve"> </v>
      </c>
      <c r="B543" s="71" t="str">
        <f>expresividad!K102</f>
        <v/>
      </c>
      <c r="C543" s="71" t="str">
        <f>expresividadb2!K102</f>
        <v/>
      </c>
      <c r="D543" s="71" t="str">
        <f>expresividadb3!K102</f>
        <v/>
      </c>
      <c r="E543" s="71" t="str">
        <f>expresividadb4!K102</f>
        <v/>
      </c>
      <c r="F543" s="71" t="str">
        <f>expresividadb5!K102</f>
        <v/>
      </c>
      <c r="G543" s="68"/>
      <c r="H543" s="68"/>
      <c r="I543" s="68"/>
      <c r="J543" s="25"/>
      <c r="K543" s="25"/>
      <c r="L543" s="25"/>
      <c r="M543" s="25"/>
    </row>
    <row r="544" spans="1:13">
      <c r="A544" s="68" t="str">
        <f>registro!G52</f>
        <v xml:space="preserve"> </v>
      </c>
      <c r="B544" s="71" t="str">
        <f>expresividad!K103</f>
        <v/>
      </c>
      <c r="C544" s="71" t="str">
        <f>expresividadb2!K103</f>
        <v/>
      </c>
      <c r="D544" s="71" t="str">
        <f>expresividadb3!K103</f>
        <v/>
      </c>
      <c r="E544" s="71" t="str">
        <f>expresividadb4!K103</f>
        <v/>
      </c>
      <c r="F544" s="71" t="str">
        <f>expresividadb5!K103</f>
        <v/>
      </c>
      <c r="G544" s="68"/>
      <c r="H544" s="68"/>
      <c r="I544" s="68"/>
      <c r="J544" s="25"/>
      <c r="K544" s="25"/>
      <c r="L544" s="25"/>
      <c r="M544" s="25"/>
    </row>
    <row r="545" spans="1:13">
      <c r="G545" s="68"/>
      <c r="H545" s="68"/>
      <c r="I545" s="68"/>
      <c r="J545" s="25"/>
      <c r="K545" s="25"/>
      <c r="L545" s="25"/>
      <c r="M545" s="25"/>
    </row>
    <row r="546" spans="1:13">
      <c r="G546" s="68"/>
      <c r="H546" s="68"/>
      <c r="I546" s="68"/>
      <c r="J546" s="25"/>
      <c r="K546" s="25"/>
      <c r="L546" s="25"/>
      <c r="M546" s="25"/>
    </row>
    <row r="547" spans="1:13">
      <c r="G547" s="68"/>
      <c r="H547" s="68"/>
      <c r="I547" s="68"/>
      <c r="J547" s="25"/>
      <c r="K547" s="25"/>
      <c r="L547" s="25"/>
      <c r="M547" s="25"/>
    </row>
    <row r="548" spans="1:13">
      <c r="G548" s="68"/>
      <c r="H548" s="68"/>
      <c r="I548" s="68"/>
      <c r="J548" s="25"/>
      <c r="K548" s="25"/>
      <c r="L548" s="25"/>
      <c r="M548" s="25"/>
    </row>
    <row r="549" spans="1:13">
      <c r="G549" s="68"/>
      <c r="H549" s="68"/>
      <c r="I549" s="68"/>
      <c r="J549" s="25"/>
      <c r="K549" s="25"/>
      <c r="L549" s="25"/>
      <c r="M549" s="25"/>
    </row>
    <row r="550" spans="1:13">
      <c r="A550" s="70" t="s">
        <v>33</v>
      </c>
      <c r="G550" s="68"/>
      <c r="H550" s="68"/>
      <c r="I550" s="68"/>
      <c r="J550" s="25"/>
      <c r="K550" s="25"/>
      <c r="L550" s="25"/>
      <c r="M550" s="25"/>
    </row>
    <row r="551" spans="1:13">
      <c r="B551" s="68" t="s">
        <v>21</v>
      </c>
      <c r="C551" s="68" t="s">
        <v>22</v>
      </c>
      <c r="D551" s="68" t="s">
        <v>23</v>
      </c>
      <c r="E551" s="68" t="s">
        <v>24</v>
      </c>
      <c r="F551" s="68" t="s">
        <v>25</v>
      </c>
      <c r="G551" s="68"/>
      <c r="H551" s="68"/>
      <c r="I551" s="68"/>
      <c r="J551" s="25"/>
      <c r="K551" s="25"/>
      <c r="L551" s="25"/>
      <c r="M551" s="25"/>
    </row>
    <row r="552" spans="1:13">
      <c r="A552" s="68" t="str">
        <f>INDEX(A555:A594,$A$553)</f>
        <v xml:space="preserve"> </v>
      </c>
      <c r="B552" s="68" t="str">
        <f t="shared" ref="B552:F552" si="5">INDEX(B555:B594,$A$553)</f>
        <v/>
      </c>
      <c r="C552" s="68" t="str">
        <f t="shared" si="5"/>
        <v/>
      </c>
      <c r="D552" s="68" t="str">
        <f t="shared" si="5"/>
        <v/>
      </c>
      <c r="E552" s="68" t="str">
        <f t="shared" si="5"/>
        <v/>
      </c>
      <c r="F552" s="68" t="str">
        <f t="shared" si="5"/>
        <v/>
      </c>
      <c r="G552" s="68"/>
      <c r="H552" s="68"/>
      <c r="I552" s="68"/>
      <c r="J552" s="25"/>
      <c r="K552" s="25"/>
      <c r="L552" s="25"/>
      <c r="M552" s="25"/>
    </row>
    <row r="553" spans="1:13">
      <c r="A553" s="68">
        <v>1</v>
      </c>
      <c r="G553" s="68"/>
      <c r="H553" s="68"/>
      <c r="I553" s="68"/>
      <c r="J553" s="25"/>
      <c r="K553" s="25"/>
      <c r="L553" s="25"/>
      <c r="M553" s="25"/>
    </row>
    <row r="554" spans="1:13">
      <c r="B554" s="68" t="s">
        <v>21</v>
      </c>
      <c r="C554" s="68" t="s">
        <v>22</v>
      </c>
      <c r="D554" s="68" t="s">
        <v>23</v>
      </c>
      <c r="E554" s="68" t="s">
        <v>24</v>
      </c>
      <c r="F554" s="68" t="s">
        <v>25</v>
      </c>
      <c r="G554" s="68"/>
      <c r="H554" s="68"/>
      <c r="I554" s="68"/>
      <c r="J554" s="25"/>
      <c r="K554" s="25"/>
      <c r="L554" s="25"/>
      <c r="M554" s="25"/>
    </row>
    <row r="555" spans="1:13">
      <c r="A555" s="68" t="str">
        <f>registro!G13</f>
        <v xml:space="preserve"> </v>
      </c>
      <c r="B555" s="68" t="str">
        <f>vellec!J35</f>
        <v/>
      </c>
      <c r="C555" s="71" t="str">
        <f>vellecb2!J35</f>
        <v/>
      </c>
      <c r="D555" s="71" t="str">
        <f>vellecb3!J35</f>
        <v/>
      </c>
      <c r="E555" s="71" t="str">
        <f>vellecb4!J35</f>
        <v/>
      </c>
      <c r="F555" s="71" t="str">
        <f>vellecb5!J35</f>
        <v/>
      </c>
      <c r="G555" s="68"/>
      <c r="H555" s="68"/>
      <c r="I555" s="68"/>
      <c r="J555" s="25"/>
      <c r="K555" s="25"/>
      <c r="L555" s="25"/>
      <c r="M555" s="25"/>
    </row>
    <row r="556" spans="1:13">
      <c r="A556" s="68" t="str">
        <f>registro!G14</f>
        <v xml:space="preserve"> </v>
      </c>
      <c r="B556" s="68" t="str">
        <f>vellec!J36</f>
        <v/>
      </c>
      <c r="C556" s="71" t="str">
        <f>vellecb2!J36</f>
        <v/>
      </c>
      <c r="D556" s="71" t="str">
        <f>vellecb3!J36</f>
        <v/>
      </c>
      <c r="E556" s="71" t="str">
        <f>vellecb4!J36</f>
        <v/>
      </c>
      <c r="F556" s="71" t="str">
        <f>vellecb5!J36</f>
        <v/>
      </c>
      <c r="G556" s="68"/>
      <c r="H556" s="68"/>
      <c r="I556" s="68"/>
      <c r="J556" s="25"/>
      <c r="K556" s="25"/>
      <c r="L556" s="25"/>
      <c r="M556" s="25"/>
    </row>
    <row r="557" spans="1:13">
      <c r="A557" s="68" t="str">
        <f>registro!G15</f>
        <v xml:space="preserve"> </v>
      </c>
      <c r="B557" s="68" t="str">
        <f>vellec!J37</f>
        <v/>
      </c>
      <c r="C557" s="71" t="str">
        <f>vellecb2!J37</f>
        <v/>
      </c>
      <c r="D557" s="71" t="str">
        <f>vellecb3!J37</f>
        <v/>
      </c>
      <c r="E557" s="71" t="str">
        <f>vellecb4!J37</f>
        <v/>
      </c>
      <c r="F557" s="71" t="str">
        <f>vellecb5!J37</f>
        <v/>
      </c>
      <c r="G557" s="68"/>
      <c r="H557" s="68"/>
      <c r="I557" s="68"/>
      <c r="J557" s="25"/>
      <c r="K557" s="25"/>
      <c r="L557" s="25"/>
      <c r="M557" s="25"/>
    </row>
    <row r="558" spans="1:13">
      <c r="A558" s="68" t="str">
        <f>registro!G16</f>
        <v xml:space="preserve"> </v>
      </c>
      <c r="B558" s="68" t="str">
        <f>vellec!J38</f>
        <v/>
      </c>
      <c r="C558" s="71" t="str">
        <f>vellecb2!J38</f>
        <v/>
      </c>
      <c r="D558" s="71" t="str">
        <f>vellecb3!J38</f>
        <v/>
      </c>
      <c r="E558" s="71" t="str">
        <f>vellecb4!J38</f>
        <v/>
      </c>
      <c r="F558" s="71" t="str">
        <f>vellecb5!J38</f>
        <v/>
      </c>
      <c r="G558" s="68"/>
      <c r="H558" s="68"/>
      <c r="I558" s="68"/>
      <c r="J558" s="25"/>
      <c r="K558" s="25"/>
      <c r="L558" s="25"/>
      <c r="M558" s="25"/>
    </row>
    <row r="559" spans="1:13">
      <c r="A559" s="68" t="str">
        <f>registro!G17</f>
        <v xml:space="preserve"> </v>
      </c>
      <c r="B559" s="68" t="str">
        <f>vellec!J39</f>
        <v/>
      </c>
      <c r="C559" s="71" t="str">
        <f>vellecb2!J39</f>
        <v/>
      </c>
      <c r="D559" s="71" t="str">
        <f>vellecb3!J39</f>
        <v/>
      </c>
      <c r="E559" s="71" t="str">
        <f>vellecb4!J39</f>
        <v/>
      </c>
      <c r="F559" s="71" t="str">
        <f>vellecb5!J39</f>
        <v/>
      </c>
      <c r="G559" s="68"/>
      <c r="H559" s="68"/>
      <c r="I559" s="68"/>
      <c r="J559" s="25"/>
      <c r="K559" s="25"/>
      <c r="L559" s="25"/>
      <c r="M559" s="25"/>
    </row>
    <row r="560" spans="1:13">
      <c r="A560" s="68" t="str">
        <f>registro!G18</f>
        <v xml:space="preserve"> </v>
      </c>
      <c r="B560" s="68" t="str">
        <f>vellec!J40</f>
        <v/>
      </c>
      <c r="C560" s="71" t="str">
        <f>vellecb2!J40</f>
        <v/>
      </c>
      <c r="D560" s="71" t="str">
        <f>vellecb3!J40</f>
        <v/>
      </c>
      <c r="E560" s="71" t="str">
        <f>vellecb4!J40</f>
        <v/>
      </c>
      <c r="F560" s="71" t="str">
        <f>vellecb5!J40</f>
        <v/>
      </c>
      <c r="G560" s="68"/>
      <c r="H560" s="68"/>
      <c r="I560" s="68"/>
      <c r="J560" s="25"/>
      <c r="K560" s="25"/>
      <c r="L560" s="25"/>
      <c r="M560" s="25"/>
    </row>
    <row r="561" spans="1:13">
      <c r="A561" s="68" t="str">
        <f>registro!G19</f>
        <v xml:space="preserve"> </v>
      </c>
      <c r="B561" s="68" t="str">
        <f>vellec!J41</f>
        <v/>
      </c>
      <c r="C561" s="71" t="str">
        <f>vellecb2!J41</f>
        <v/>
      </c>
      <c r="D561" s="71" t="str">
        <f>vellecb3!J41</f>
        <v/>
      </c>
      <c r="E561" s="71" t="str">
        <f>vellecb4!J41</f>
        <v/>
      </c>
      <c r="F561" s="71" t="str">
        <f>vellecb5!J41</f>
        <v/>
      </c>
      <c r="G561" s="68"/>
      <c r="H561" s="68"/>
      <c r="I561" s="68"/>
      <c r="J561" s="25"/>
      <c r="K561" s="25"/>
      <c r="L561" s="25"/>
      <c r="M561" s="25"/>
    </row>
    <row r="562" spans="1:13">
      <c r="A562" s="68" t="str">
        <f>registro!G20</f>
        <v xml:space="preserve"> </v>
      </c>
      <c r="B562" s="68" t="str">
        <f>vellec!J42</f>
        <v/>
      </c>
      <c r="C562" s="71" t="str">
        <f>vellecb2!J42</f>
        <v/>
      </c>
      <c r="D562" s="71" t="str">
        <f>vellecb3!J42</f>
        <v/>
      </c>
      <c r="E562" s="71" t="str">
        <f>vellecb4!J42</f>
        <v/>
      </c>
      <c r="F562" s="71" t="str">
        <f>vellecb5!J42</f>
        <v/>
      </c>
      <c r="G562" s="68"/>
      <c r="H562" s="68"/>
      <c r="I562" s="68"/>
      <c r="J562" s="25"/>
      <c r="K562" s="25"/>
      <c r="L562" s="25"/>
      <c r="M562" s="25"/>
    </row>
    <row r="563" spans="1:13">
      <c r="A563" s="68" t="str">
        <f>registro!G21</f>
        <v xml:space="preserve"> </v>
      </c>
      <c r="B563" s="68" t="str">
        <f>vellec!J43</f>
        <v/>
      </c>
      <c r="C563" s="71" t="str">
        <f>vellecb2!J43</f>
        <v/>
      </c>
      <c r="D563" s="71" t="str">
        <f>vellecb3!J43</f>
        <v/>
      </c>
      <c r="E563" s="71" t="str">
        <f>vellecb4!J43</f>
        <v/>
      </c>
      <c r="F563" s="71" t="str">
        <f>vellecb5!J43</f>
        <v/>
      </c>
      <c r="G563" s="68"/>
      <c r="H563" s="68"/>
      <c r="I563" s="68"/>
      <c r="J563" s="25"/>
      <c r="K563" s="25"/>
      <c r="L563" s="25"/>
      <c r="M563" s="25"/>
    </row>
    <row r="564" spans="1:13">
      <c r="A564" s="68" t="str">
        <f>registro!G22</f>
        <v xml:space="preserve"> </v>
      </c>
      <c r="B564" s="68" t="str">
        <f>vellec!J44</f>
        <v/>
      </c>
      <c r="C564" s="71" t="str">
        <f>vellecb2!J44</f>
        <v/>
      </c>
      <c r="D564" s="71" t="str">
        <f>vellecb3!J44</f>
        <v/>
      </c>
      <c r="E564" s="71" t="str">
        <f>vellecb4!J44</f>
        <v/>
      </c>
      <c r="F564" s="71" t="str">
        <f>vellecb5!J44</f>
        <v/>
      </c>
      <c r="G564" s="68"/>
      <c r="H564" s="68"/>
      <c r="I564" s="68"/>
      <c r="J564" s="25"/>
      <c r="K564" s="25"/>
      <c r="L564" s="25"/>
      <c r="M564" s="25"/>
    </row>
    <row r="565" spans="1:13">
      <c r="A565" s="68" t="str">
        <f>registro!G23</f>
        <v xml:space="preserve"> </v>
      </c>
      <c r="B565" s="68" t="str">
        <f>vellec!J45</f>
        <v/>
      </c>
      <c r="C565" s="71" t="str">
        <f>vellecb2!J45</f>
        <v/>
      </c>
      <c r="D565" s="71" t="str">
        <f>vellecb3!J45</f>
        <v/>
      </c>
      <c r="E565" s="71" t="str">
        <f>vellecb4!J45</f>
        <v/>
      </c>
      <c r="F565" s="71" t="str">
        <f>vellecb5!J45</f>
        <v/>
      </c>
      <c r="G565" s="68"/>
      <c r="H565" s="68"/>
      <c r="I565" s="68"/>
      <c r="J565" s="25"/>
      <c r="K565" s="25"/>
      <c r="L565" s="25"/>
      <c r="M565" s="25"/>
    </row>
    <row r="566" spans="1:13">
      <c r="A566" s="68" t="str">
        <f>registro!G24</f>
        <v xml:space="preserve"> </v>
      </c>
      <c r="B566" s="68" t="str">
        <f>vellec!J46</f>
        <v/>
      </c>
      <c r="C566" s="71" t="str">
        <f>vellecb2!J46</f>
        <v/>
      </c>
      <c r="D566" s="71" t="str">
        <f>vellecb3!J46</f>
        <v/>
      </c>
      <c r="E566" s="71" t="str">
        <f>vellecb4!J46</f>
        <v/>
      </c>
      <c r="F566" s="71" t="str">
        <f>vellecb5!J46</f>
        <v/>
      </c>
      <c r="G566" s="68"/>
      <c r="H566" s="68"/>
      <c r="I566" s="68"/>
      <c r="J566" s="25"/>
      <c r="K566" s="25"/>
      <c r="L566" s="25"/>
      <c r="M566" s="25"/>
    </row>
    <row r="567" spans="1:13">
      <c r="A567" s="68" t="str">
        <f>registro!G25</f>
        <v xml:space="preserve"> </v>
      </c>
      <c r="B567" s="68" t="str">
        <f>vellec!J47</f>
        <v/>
      </c>
      <c r="C567" s="71" t="str">
        <f>vellecb2!J47</f>
        <v/>
      </c>
      <c r="D567" s="71" t="str">
        <f>vellecb3!J47</f>
        <v/>
      </c>
      <c r="E567" s="71" t="str">
        <f>vellecb4!J47</f>
        <v/>
      </c>
      <c r="F567" s="71" t="str">
        <f>vellecb5!J47</f>
        <v/>
      </c>
      <c r="G567" s="68"/>
      <c r="H567" s="68"/>
      <c r="I567" s="68"/>
      <c r="J567" s="25"/>
      <c r="K567" s="25"/>
      <c r="L567" s="25"/>
      <c r="M567" s="25"/>
    </row>
    <row r="568" spans="1:13">
      <c r="A568" s="68" t="str">
        <f>registro!G26</f>
        <v xml:space="preserve"> </v>
      </c>
      <c r="B568" s="68" t="str">
        <f>vellec!J48</f>
        <v/>
      </c>
      <c r="C568" s="71" t="str">
        <f>vellecb2!J48</f>
        <v/>
      </c>
      <c r="D568" s="71" t="str">
        <f>vellecb3!J48</f>
        <v/>
      </c>
      <c r="E568" s="71" t="str">
        <f>vellecb4!J48</f>
        <v/>
      </c>
      <c r="F568" s="71" t="str">
        <f>vellecb5!J48</f>
        <v/>
      </c>
      <c r="G568" s="68"/>
      <c r="H568" s="68"/>
      <c r="I568" s="68"/>
      <c r="J568" s="25"/>
      <c r="K568" s="25"/>
      <c r="L568" s="25"/>
      <c r="M568" s="25"/>
    </row>
    <row r="569" spans="1:13">
      <c r="A569" s="68" t="str">
        <f>registro!G27</f>
        <v xml:space="preserve"> </v>
      </c>
      <c r="B569" s="68" t="str">
        <f>vellec!J49</f>
        <v/>
      </c>
      <c r="C569" s="71" t="str">
        <f>vellecb2!J49</f>
        <v/>
      </c>
      <c r="D569" s="71" t="str">
        <f>vellecb3!J49</f>
        <v/>
      </c>
      <c r="E569" s="71" t="str">
        <f>vellecb4!J49</f>
        <v/>
      </c>
      <c r="F569" s="71" t="str">
        <f>vellecb5!J49</f>
        <v/>
      </c>
      <c r="G569" s="68"/>
      <c r="H569" s="68"/>
      <c r="I569" s="68"/>
      <c r="J569" s="25"/>
      <c r="K569" s="25"/>
      <c r="L569" s="25"/>
      <c r="M569" s="25"/>
    </row>
    <row r="570" spans="1:13">
      <c r="A570" s="68" t="str">
        <f>registro!G28</f>
        <v xml:space="preserve"> </v>
      </c>
      <c r="B570" s="68" t="str">
        <f>vellec!J50</f>
        <v/>
      </c>
      <c r="C570" s="71" t="str">
        <f>vellecb2!J50</f>
        <v/>
      </c>
      <c r="D570" s="71" t="str">
        <f>vellecb3!J50</f>
        <v/>
      </c>
      <c r="E570" s="71" t="str">
        <f>vellecb4!J50</f>
        <v/>
      </c>
      <c r="F570" s="71" t="str">
        <f>vellecb5!J50</f>
        <v/>
      </c>
      <c r="G570" s="68"/>
      <c r="H570" s="68"/>
      <c r="I570" s="68"/>
      <c r="J570" s="25"/>
      <c r="K570" s="25"/>
      <c r="L570" s="25"/>
      <c r="M570" s="25"/>
    </row>
    <row r="571" spans="1:13">
      <c r="A571" s="68" t="str">
        <f>registro!G29</f>
        <v xml:space="preserve"> </v>
      </c>
      <c r="B571" s="68" t="str">
        <f>vellec!J51</f>
        <v/>
      </c>
      <c r="C571" s="71" t="str">
        <f>vellecb2!J51</f>
        <v/>
      </c>
      <c r="D571" s="71" t="str">
        <f>vellecb3!J51</f>
        <v/>
      </c>
      <c r="E571" s="71" t="str">
        <f>vellecb4!J51</f>
        <v/>
      </c>
      <c r="F571" s="71" t="str">
        <f>vellecb5!J51</f>
        <v/>
      </c>
      <c r="G571" s="68"/>
      <c r="H571" s="68"/>
      <c r="I571" s="68"/>
      <c r="J571" s="25"/>
      <c r="K571" s="25"/>
      <c r="L571" s="25"/>
      <c r="M571" s="25"/>
    </row>
    <row r="572" spans="1:13">
      <c r="A572" s="68" t="str">
        <f>registro!G30</f>
        <v xml:space="preserve"> </v>
      </c>
      <c r="B572" s="68" t="str">
        <f>vellec!J52</f>
        <v/>
      </c>
      <c r="C572" s="71" t="str">
        <f>vellecb2!J52</f>
        <v/>
      </c>
      <c r="D572" s="71" t="str">
        <f>vellecb3!J52</f>
        <v/>
      </c>
      <c r="E572" s="71" t="str">
        <f>vellecb4!J52</f>
        <v/>
      </c>
      <c r="F572" s="71" t="str">
        <f>vellecb5!J52</f>
        <v/>
      </c>
      <c r="G572" s="68"/>
      <c r="H572" s="68"/>
      <c r="I572" s="68"/>
      <c r="J572" s="25"/>
      <c r="K572" s="25"/>
      <c r="L572" s="25"/>
      <c r="M572" s="25"/>
    </row>
    <row r="573" spans="1:13">
      <c r="A573" s="68" t="str">
        <f>registro!G31</f>
        <v xml:space="preserve"> </v>
      </c>
      <c r="B573" s="68" t="str">
        <f>vellec!J53</f>
        <v/>
      </c>
      <c r="C573" s="71" t="str">
        <f>vellecb2!J53</f>
        <v/>
      </c>
      <c r="D573" s="71" t="str">
        <f>vellecb3!J53</f>
        <v/>
      </c>
      <c r="E573" s="71" t="str">
        <f>vellecb4!J53</f>
        <v/>
      </c>
      <c r="F573" s="71" t="str">
        <f>vellecb5!J53</f>
        <v/>
      </c>
      <c r="G573" s="68"/>
      <c r="H573" s="68"/>
      <c r="I573" s="68"/>
      <c r="J573" s="25"/>
      <c r="K573" s="25"/>
      <c r="L573" s="25"/>
      <c r="M573" s="25"/>
    </row>
    <row r="574" spans="1:13">
      <c r="A574" s="68" t="str">
        <f>registro!G32</f>
        <v xml:space="preserve"> </v>
      </c>
      <c r="B574" s="68" t="str">
        <f>vellec!J54</f>
        <v/>
      </c>
      <c r="C574" s="71" t="str">
        <f>vellecb2!J54</f>
        <v/>
      </c>
      <c r="D574" s="71" t="str">
        <f>vellecb3!J54</f>
        <v/>
      </c>
      <c r="E574" s="71" t="str">
        <f>vellecb4!J54</f>
        <v/>
      </c>
      <c r="F574" s="71" t="str">
        <f>vellecb5!J54</f>
        <v/>
      </c>
      <c r="G574" s="68"/>
      <c r="H574" s="68"/>
      <c r="I574" s="68"/>
      <c r="J574" s="25"/>
      <c r="K574" s="25"/>
      <c r="L574" s="25"/>
      <c r="M574" s="25"/>
    </row>
    <row r="575" spans="1:13">
      <c r="A575" s="68" t="str">
        <f>registro!G33</f>
        <v xml:space="preserve"> </v>
      </c>
      <c r="B575" s="68" t="str">
        <f>vellec!J55</f>
        <v/>
      </c>
      <c r="C575" s="71" t="str">
        <f>vellecb2!J55</f>
        <v/>
      </c>
      <c r="D575" s="71" t="str">
        <f>vellecb3!J55</f>
        <v/>
      </c>
      <c r="E575" s="71" t="str">
        <f>vellecb4!J55</f>
        <v/>
      </c>
      <c r="F575" s="71" t="str">
        <f>vellecb5!J55</f>
        <v/>
      </c>
      <c r="G575" s="68"/>
      <c r="H575" s="68"/>
      <c r="I575" s="68"/>
      <c r="J575" s="25"/>
      <c r="K575" s="25"/>
      <c r="L575" s="25"/>
      <c r="M575" s="25"/>
    </row>
    <row r="576" spans="1:13">
      <c r="A576" s="68" t="str">
        <f>registro!G34</f>
        <v xml:space="preserve"> </v>
      </c>
      <c r="B576" s="68" t="str">
        <f>vellec!J56</f>
        <v/>
      </c>
      <c r="C576" s="71" t="str">
        <f>vellecb2!J56</f>
        <v/>
      </c>
      <c r="D576" s="71" t="str">
        <f>vellecb3!J56</f>
        <v/>
      </c>
      <c r="E576" s="71" t="str">
        <f>vellecb4!J56</f>
        <v/>
      </c>
      <c r="F576" s="71" t="str">
        <f>vellecb5!J56</f>
        <v/>
      </c>
      <c r="G576" s="68"/>
      <c r="H576" s="68"/>
      <c r="I576" s="68"/>
      <c r="J576" s="25"/>
      <c r="K576" s="25"/>
      <c r="L576" s="25"/>
      <c r="M576" s="25"/>
    </row>
    <row r="577" spans="1:13">
      <c r="A577" s="68" t="str">
        <f>registro!G35</f>
        <v xml:space="preserve"> </v>
      </c>
      <c r="B577" s="68" t="str">
        <f>vellec!J57</f>
        <v/>
      </c>
      <c r="C577" s="71" t="str">
        <f>vellecb2!J57</f>
        <v/>
      </c>
      <c r="D577" s="71" t="str">
        <f>vellecb3!J57</f>
        <v/>
      </c>
      <c r="E577" s="71" t="str">
        <f>vellecb4!J57</f>
        <v/>
      </c>
      <c r="F577" s="71" t="str">
        <f>vellecb5!J57</f>
        <v/>
      </c>
      <c r="G577" s="68"/>
      <c r="H577" s="68"/>
      <c r="I577" s="68"/>
      <c r="J577" s="25"/>
      <c r="K577" s="25"/>
      <c r="L577" s="25"/>
      <c r="M577" s="25"/>
    </row>
    <row r="578" spans="1:13">
      <c r="A578" s="68" t="str">
        <f>registro!G36</f>
        <v xml:space="preserve"> </v>
      </c>
      <c r="B578" s="68" t="str">
        <f>vellec!J58</f>
        <v/>
      </c>
      <c r="C578" s="71" t="str">
        <f>vellecb2!J58</f>
        <v/>
      </c>
      <c r="D578" s="71" t="str">
        <f>vellecb3!J58</f>
        <v/>
      </c>
      <c r="E578" s="71" t="str">
        <f>vellecb4!J58</f>
        <v/>
      </c>
      <c r="F578" s="71" t="str">
        <f>vellecb5!J58</f>
        <v/>
      </c>
      <c r="G578" s="68"/>
      <c r="H578" s="68"/>
      <c r="I578" s="68"/>
      <c r="J578" s="25"/>
      <c r="K578" s="25"/>
      <c r="L578" s="25"/>
      <c r="M578" s="25"/>
    </row>
    <row r="579" spans="1:13">
      <c r="A579" s="68" t="str">
        <f>registro!G37</f>
        <v xml:space="preserve"> </v>
      </c>
      <c r="B579" s="68" t="str">
        <f>vellec!J59</f>
        <v/>
      </c>
      <c r="C579" s="71" t="str">
        <f>vellecb2!J59</f>
        <v/>
      </c>
      <c r="D579" s="71" t="str">
        <f>vellecb3!J59</f>
        <v/>
      </c>
      <c r="E579" s="71" t="str">
        <f>vellecb4!J59</f>
        <v/>
      </c>
      <c r="F579" s="71" t="str">
        <f>vellecb5!J59</f>
        <v/>
      </c>
      <c r="G579" s="68"/>
      <c r="H579" s="68"/>
      <c r="I579" s="68"/>
      <c r="J579" s="25"/>
      <c r="K579" s="25"/>
      <c r="L579" s="25"/>
      <c r="M579" s="25"/>
    </row>
    <row r="580" spans="1:13">
      <c r="A580" s="68" t="str">
        <f>registro!G38</f>
        <v xml:space="preserve"> </v>
      </c>
      <c r="B580" s="68" t="str">
        <f>vellec!J60</f>
        <v/>
      </c>
      <c r="C580" s="71" t="str">
        <f>vellecb2!J60</f>
        <v/>
      </c>
      <c r="D580" s="71" t="str">
        <f>vellecb3!J60</f>
        <v/>
      </c>
      <c r="E580" s="71" t="str">
        <f>vellecb4!J60</f>
        <v/>
      </c>
      <c r="F580" s="71" t="str">
        <f>vellecb5!J60</f>
        <v/>
      </c>
      <c r="G580" s="68"/>
      <c r="H580" s="68"/>
      <c r="I580" s="68"/>
      <c r="J580" s="25"/>
      <c r="K580" s="25"/>
      <c r="L580" s="25"/>
      <c r="M580" s="25"/>
    </row>
    <row r="581" spans="1:13">
      <c r="A581" s="68" t="str">
        <f>registro!G39</f>
        <v xml:space="preserve"> </v>
      </c>
      <c r="B581" s="68" t="str">
        <f>vellec!J61</f>
        <v/>
      </c>
      <c r="C581" s="71" t="str">
        <f>vellecb2!J61</f>
        <v/>
      </c>
      <c r="D581" s="71" t="str">
        <f>vellecb3!J61</f>
        <v/>
      </c>
      <c r="E581" s="71" t="str">
        <f>vellecb4!J61</f>
        <v/>
      </c>
      <c r="F581" s="71" t="str">
        <f>vellecb5!J61</f>
        <v/>
      </c>
      <c r="G581" s="68"/>
      <c r="H581" s="68"/>
      <c r="I581" s="68"/>
      <c r="J581" s="25"/>
      <c r="K581" s="25"/>
      <c r="L581" s="25"/>
      <c r="M581" s="25"/>
    </row>
    <row r="582" spans="1:13">
      <c r="A582" s="68" t="str">
        <f>registro!G40</f>
        <v xml:space="preserve"> </v>
      </c>
      <c r="B582" s="68" t="str">
        <f>vellec!J62</f>
        <v/>
      </c>
      <c r="C582" s="71" t="str">
        <f>vellecb2!J62</f>
        <v/>
      </c>
      <c r="D582" s="71" t="str">
        <f>vellecb3!J62</f>
        <v/>
      </c>
      <c r="E582" s="71" t="str">
        <f>vellecb4!J62</f>
        <v/>
      </c>
      <c r="F582" s="71" t="str">
        <f>vellecb5!J62</f>
        <v/>
      </c>
      <c r="G582" s="68"/>
      <c r="H582" s="68"/>
      <c r="I582" s="68"/>
      <c r="J582" s="25"/>
      <c r="K582" s="25"/>
      <c r="L582" s="25"/>
      <c r="M582" s="25"/>
    </row>
    <row r="583" spans="1:13">
      <c r="A583" s="68" t="str">
        <f>registro!G41</f>
        <v xml:space="preserve"> </v>
      </c>
      <c r="B583" s="68" t="str">
        <f>vellec!J63</f>
        <v/>
      </c>
      <c r="C583" s="71" t="str">
        <f>vellecb2!J63</f>
        <v/>
      </c>
      <c r="D583" s="71" t="str">
        <f>vellecb3!J63</f>
        <v/>
      </c>
      <c r="E583" s="71" t="str">
        <f>vellecb4!J63</f>
        <v/>
      </c>
      <c r="F583" s="71" t="str">
        <f>vellecb5!J63</f>
        <v/>
      </c>
      <c r="G583" s="68"/>
      <c r="H583" s="68"/>
      <c r="I583" s="68"/>
      <c r="J583" s="25"/>
      <c r="K583" s="25"/>
      <c r="L583" s="25"/>
      <c r="M583" s="25"/>
    </row>
    <row r="584" spans="1:13">
      <c r="A584" s="68" t="str">
        <f>registro!G42</f>
        <v xml:space="preserve"> </v>
      </c>
      <c r="B584" s="68" t="str">
        <f>vellec!J64</f>
        <v/>
      </c>
      <c r="C584" s="71" t="str">
        <f>vellecb2!J64</f>
        <v/>
      </c>
      <c r="D584" s="71" t="str">
        <f>vellecb3!J64</f>
        <v/>
      </c>
      <c r="E584" s="71" t="str">
        <f>vellecb4!J64</f>
        <v/>
      </c>
      <c r="F584" s="71" t="str">
        <f>vellecb5!J64</f>
        <v/>
      </c>
      <c r="G584" s="68"/>
      <c r="H584" s="68"/>
      <c r="I584" s="68"/>
      <c r="J584" s="25"/>
      <c r="K584" s="25"/>
      <c r="L584" s="25"/>
      <c r="M584" s="25"/>
    </row>
    <row r="585" spans="1:13">
      <c r="A585" s="68" t="str">
        <f>registro!G43</f>
        <v xml:space="preserve"> </v>
      </c>
      <c r="B585" s="68" t="str">
        <f>vellec!J65</f>
        <v/>
      </c>
      <c r="C585" s="71" t="str">
        <f>vellecb2!J65</f>
        <v/>
      </c>
      <c r="D585" s="71" t="str">
        <f>vellecb3!J65</f>
        <v/>
      </c>
      <c r="E585" s="71" t="str">
        <f>vellecb4!J65</f>
        <v/>
      </c>
      <c r="F585" s="71" t="str">
        <f>vellecb5!J65</f>
        <v/>
      </c>
      <c r="G585" s="68"/>
      <c r="H585" s="68"/>
      <c r="I585" s="68"/>
      <c r="J585" s="25"/>
      <c r="K585" s="25"/>
      <c r="L585" s="25"/>
      <c r="M585" s="25"/>
    </row>
    <row r="586" spans="1:13">
      <c r="A586" s="68" t="str">
        <f>registro!G44</f>
        <v xml:space="preserve"> </v>
      </c>
      <c r="B586" s="68" t="str">
        <f>vellec!J66</f>
        <v/>
      </c>
      <c r="C586" s="71" t="str">
        <f>vellecb2!J66</f>
        <v/>
      </c>
      <c r="D586" s="71" t="str">
        <f>vellecb3!J66</f>
        <v/>
      </c>
      <c r="E586" s="71" t="str">
        <f>vellecb4!J66</f>
        <v/>
      </c>
      <c r="F586" s="71" t="str">
        <f>vellecb5!J66</f>
        <v/>
      </c>
      <c r="G586" s="68"/>
      <c r="H586" s="68"/>
      <c r="I586" s="68"/>
      <c r="J586" s="25"/>
      <c r="K586" s="25"/>
      <c r="L586" s="25"/>
      <c r="M586" s="25"/>
    </row>
    <row r="587" spans="1:13">
      <c r="A587" s="68" t="str">
        <f>registro!G45</f>
        <v xml:space="preserve"> </v>
      </c>
      <c r="B587" s="68" t="str">
        <f>vellec!J67</f>
        <v/>
      </c>
      <c r="C587" s="71" t="str">
        <f>vellecb2!J67</f>
        <v/>
      </c>
      <c r="D587" s="71" t="str">
        <f>vellecb3!J67</f>
        <v/>
      </c>
      <c r="E587" s="71" t="str">
        <f>vellecb4!J67</f>
        <v/>
      </c>
      <c r="F587" s="71" t="str">
        <f>vellecb5!J67</f>
        <v/>
      </c>
      <c r="G587" s="68"/>
      <c r="H587" s="68"/>
      <c r="I587" s="68"/>
      <c r="J587" s="25"/>
      <c r="K587" s="25"/>
      <c r="L587" s="25"/>
      <c r="M587" s="25"/>
    </row>
    <row r="588" spans="1:13">
      <c r="A588" s="68" t="str">
        <f>registro!G46</f>
        <v xml:space="preserve"> </v>
      </c>
      <c r="B588" s="68" t="str">
        <f>vellec!J68</f>
        <v/>
      </c>
      <c r="C588" s="71" t="str">
        <f>vellecb2!J68</f>
        <v/>
      </c>
      <c r="D588" s="71" t="str">
        <f>vellecb3!J68</f>
        <v/>
      </c>
      <c r="E588" s="71" t="str">
        <f>vellecb4!J68</f>
        <v/>
      </c>
      <c r="F588" s="71" t="str">
        <f>vellecb5!J68</f>
        <v/>
      </c>
      <c r="G588" s="68"/>
      <c r="H588" s="68"/>
      <c r="I588" s="68"/>
      <c r="J588" s="25"/>
      <c r="K588" s="25"/>
      <c r="L588" s="25"/>
      <c r="M588" s="25"/>
    </row>
    <row r="589" spans="1:13">
      <c r="A589" s="68" t="str">
        <f>registro!G47</f>
        <v xml:space="preserve"> </v>
      </c>
      <c r="B589" s="68" t="str">
        <f>vellec!J69</f>
        <v/>
      </c>
      <c r="C589" s="71" t="str">
        <f>vellecb2!J69</f>
        <v/>
      </c>
      <c r="D589" s="71" t="str">
        <f>vellecb3!J69</f>
        <v/>
      </c>
      <c r="E589" s="71" t="str">
        <f>vellecb4!J69</f>
        <v/>
      </c>
      <c r="F589" s="71" t="str">
        <f>vellecb5!J69</f>
        <v/>
      </c>
      <c r="G589" s="68"/>
      <c r="H589" s="68"/>
      <c r="I589" s="68"/>
      <c r="J589" s="25"/>
      <c r="K589" s="25"/>
      <c r="L589" s="25"/>
      <c r="M589" s="25"/>
    </row>
    <row r="590" spans="1:13">
      <c r="A590" s="68" t="str">
        <f>registro!G48</f>
        <v xml:space="preserve"> </v>
      </c>
      <c r="B590" s="68" t="str">
        <f>vellec!J70</f>
        <v/>
      </c>
      <c r="C590" s="71" t="str">
        <f>vellecb2!J70</f>
        <v/>
      </c>
      <c r="D590" s="71" t="str">
        <f>vellecb3!J70</f>
        <v/>
      </c>
      <c r="E590" s="71" t="str">
        <f>vellecb4!J70</f>
        <v/>
      </c>
      <c r="F590" s="71" t="str">
        <f>vellecb5!J70</f>
        <v/>
      </c>
      <c r="G590" s="68"/>
      <c r="H590" s="68"/>
      <c r="I590" s="68"/>
      <c r="J590" s="25"/>
      <c r="K590" s="25"/>
      <c r="L590" s="25"/>
      <c r="M590" s="25"/>
    </row>
    <row r="591" spans="1:13">
      <c r="A591" s="68" t="str">
        <f>registro!G49</f>
        <v xml:space="preserve"> </v>
      </c>
      <c r="B591" s="68" t="str">
        <f>vellec!J71</f>
        <v/>
      </c>
      <c r="C591" s="71" t="str">
        <f>vellecb2!J71</f>
        <v/>
      </c>
      <c r="D591" s="71" t="str">
        <f>vellecb3!J71</f>
        <v/>
      </c>
      <c r="E591" s="71" t="str">
        <f>vellecb4!J71</f>
        <v/>
      </c>
      <c r="F591" s="71" t="str">
        <f>vellecb5!J71</f>
        <v/>
      </c>
      <c r="G591" s="68"/>
      <c r="H591" s="68"/>
      <c r="I591" s="68"/>
      <c r="J591" s="25"/>
      <c r="K591" s="25"/>
      <c r="L591" s="25"/>
      <c r="M591" s="25"/>
    </row>
    <row r="592" spans="1:13">
      <c r="A592" s="68" t="str">
        <f>registro!G50</f>
        <v xml:space="preserve"> </v>
      </c>
      <c r="B592" s="68" t="str">
        <f>vellec!J72</f>
        <v/>
      </c>
      <c r="C592" s="71" t="str">
        <f>vellecb2!J72</f>
        <v/>
      </c>
      <c r="D592" s="71" t="str">
        <f>vellecb3!J72</f>
        <v/>
      </c>
      <c r="E592" s="71" t="str">
        <f>vellecb4!J72</f>
        <v/>
      </c>
      <c r="F592" s="71" t="str">
        <f>vellecb5!J72</f>
        <v/>
      </c>
      <c r="G592" s="68"/>
      <c r="H592" s="68"/>
      <c r="I592" s="68"/>
      <c r="J592" s="25"/>
      <c r="K592" s="25"/>
      <c r="L592" s="25"/>
      <c r="M592" s="25"/>
    </row>
    <row r="593" spans="1:13">
      <c r="A593" s="68" t="str">
        <f>registro!G51</f>
        <v xml:space="preserve"> </v>
      </c>
      <c r="B593" s="68" t="str">
        <f>vellec!J73</f>
        <v/>
      </c>
      <c r="C593" s="71" t="str">
        <f>vellecb2!J73</f>
        <v/>
      </c>
      <c r="D593" s="71" t="str">
        <f>vellecb3!J73</f>
        <v/>
      </c>
      <c r="E593" s="71" t="str">
        <f>vellecb4!J73</f>
        <v/>
      </c>
      <c r="F593" s="71" t="str">
        <f>vellecb5!J73</f>
        <v/>
      </c>
      <c r="G593" s="68"/>
      <c r="H593" s="68"/>
      <c r="I593" s="68"/>
      <c r="J593" s="25"/>
      <c r="K593" s="25"/>
      <c r="L593" s="25"/>
      <c r="M593" s="25"/>
    </row>
    <row r="594" spans="1:13">
      <c r="A594" s="68" t="str">
        <f>registro!G52</f>
        <v xml:space="preserve"> </v>
      </c>
      <c r="B594" s="68" t="str">
        <f>vellec!J74</f>
        <v/>
      </c>
      <c r="C594" s="71" t="str">
        <f>vellecb2!J74</f>
        <v/>
      </c>
      <c r="D594" s="71" t="str">
        <f>vellecb3!J74</f>
        <v/>
      </c>
      <c r="E594" s="71" t="str">
        <f>vellecb4!J74</f>
        <v/>
      </c>
      <c r="F594" s="71" t="str">
        <f>vellecb5!J74</f>
        <v/>
      </c>
      <c r="G594" s="68"/>
      <c r="H594" s="68"/>
      <c r="I594" s="68"/>
      <c r="J594" s="25"/>
      <c r="K594" s="25"/>
      <c r="L594" s="25"/>
      <c r="M594" s="25"/>
    </row>
    <row r="595" spans="1:13">
      <c r="G595" s="68"/>
      <c r="H595" s="68"/>
      <c r="I595" s="68"/>
      <c r="J595" s="25"/>
      <c r="K595" s="25"/>
      <c r="L595" s="25"/>
      <c r="M595" s="25"/>
    </row>
    <row r="596" spans="1:13">
      <c r="G596" s="68"/>
      <c r="H596" s="68"/>
      <c r="I596" s="68"/>
      <c r="J596" s="25"/>
      <c r="K596" s="25"/>
      <c r="L596" s="25"/>
      <c r="M596" s="25"/>
    </row>
    <row r="597" spans="1:13">
      <c r="G597" s="68"/>
      <c r="H597" s="68"/>
      <c r="I597" s="68"/>
      <c r="J597" s="25"/>
      <c r="K597" s="25"/>
      <c r="L597" s="25"/>
      <c r="M597" s="25"/>
    </row>
    <row r="598" spans="1:13">
      <c r="G598" s="68"/>
      <c r="H598" s="68"/>
      <c r="I598" s="68"/>
      <c r="J598" s="25"/>
      <c r="K598" s="25"/>
      <c r="L598" s="25"/>
      <c r="M598" s="25"/>
    </row>
    <row r="599" spans="1:13">
      <c r="G599" s="68"/>
      <c r="H599" s="68"/>
      <c r="I599" s="68"/>
      <c r="J599" s="25"/>
      <c r="K599" s="25"/>
      <c r="L599" s="25"/>
      <c r="M599" s="25"/>
    </row>
    <row r="600" spans="1:13">
      <c r="A600" s="70" t="s">
        <v>28</v>
      </c>
      <c r="G600" s="68"/>
      <c r="H600" s="68"/>
      <c r="I600" s="68"/>
      <c r="J600" s="25"/>
      <c r="K600" s="25"/>
      <c r="L600" s="25"/>
      <c r="M600" s="25"/>
    </row>
    <row r="601" spans="1:13">
      <c r="B601" s="68" t="s">
        <v>21</v>
      </c>
      <c r="C601" s="68" t="s">
        <v>22</v>
      </c>
      <c r="D601" s="68" t="s">
        <v>23</v>
      </c>
      <c r="E601" s="68" t="s">
        <v>24</v>
      </c>
      <c r="F601" s="68" t="s">
        <v>25</v>
      </c>
      <c r="G601" s="68"/>
      <c r="H601" s="68"/>
      <c r="I601" s="68"/>
      <c r="J601" s="25"/>
      <c r="K601" s="25"/>
      <c r="L601" s="25"/>
      <c r="M601" s="25"/>
    </row>
    <row r="602" spans="1:13">
      <c r="A602" s="68" t="str">
        <f>INDEX(A605:A644,$A$302)</f>
        <v xml:space="preserve"> </v>
      </c>
      <c r="B602" s="68">
        <f t="shared" ref="B602:F602" si="6">INDEX(B605:B644,$A$302)</f>
        <v>5</v>
      </c>
      <c r="C602" s="68">
        <f t="shared" si="6"/>
        <v>4</v>
      </c>
      <c r="D602" s="68">
        <f t="shared" si="6"/>
        <v>9</v>
      </c>
      <c r="E602" s="68">
        <f t="shared" si="6"/>
        <v>6</v>
      </c>
      <c r="F602" s="68">
        <f t="shared" si="6"/>
        <v>4</v>
      </c>
      <c r="G602" s="68"/>
      <c r="H602" s="68"/>
      <c r="I602" s="68"/>
      <c r="J602" s="25"/>
      <c r="K602" s="25"/>
      <c r="L602" s="25"/>
      <c r="M602" s="25"/>
    </row>
    <row r="603" spans="1:13">
      <c r="A603" s="68">
        <v>2</v>
      </c>
      <c r="G603" s="68"/>
      <c r="H603" s="68"/>
      <c r="I603" s="68"/>
      <c r="J603" s="25"/>
      <c r="K603" s="25"/>
      <c r="L603" s="25"/>
      <c r="M603" s="25"/>
    </row>
    <row r="604" spans="1:13">
      <c r="B604" s="68" t="s">
        <v>21</v>
      </c>
      <c r="C604" s="68" t="s">
        <v>22</v>
      </c>
      <c r="D604" s="68" t="s">
        <v>23</v>
      </c>
      <c r="E604" s="68" t="s">
        <v>24</v>
      </c>
      <c r="F604" s="68" t="s">
        <v>25</v>
      </c>
      <c r="G604" s="68"/>
      <c r="H604" s="68"/>
      <c r="I604" s="68"/>
      <c r="J604" s="25"/>
      <c r="K604" s="25"/>
      <c r="L604" s="25"/>
      <c r="M604" s="25"/>
    </row>
    <row r="605" spans="1:13">
      <c r="A605" s="68" t="str">
        <f>registro!G13</f>
        <v xml:space="preserve"> </v>
      </c>
      <c r="B605" s="68">
        <v>5</v>
      </c>
      <c r="C605" s="68">
        <v>4</v>
      </c>
      <c r="D605" s="68">
        <v>9</v>
      </c>
      <c r="E605" s="68">
        <v>6</v>
      </c>
      <c r="F605" s="68">
        <v>4</v>
      </c>
      <c r="G605" s="68"/>
      <c r="H605" s="68"/>
      <c r="I605" s="68"/>
      <c r="J605" s="25"/>
      <c r="K605" s="25"/>
      <c r="L605" s="25"/>
      <c r="M605" s="25"/>
    </row>
    <row r="606" spans="1:13">
      <c r="A606" s="68" t="str">
        <f>registro!G14</f>
        <v xml:space="preserve"> </v>
      </c>
      <c r="B606" s="68">
        <v>7</v>
      </c>
      <c r="C606" s="68">
        <v>5</v>
      </c>
      <c r="D606" s="68">
        <v>10</v>
      </c>
      <c r="E606" s="68">
        <v>7</v>
      </c>
      <c r="F606" s="68">
        <v>8</v>
      </c>
      <c r="G606" s="68"/>
      <c r="H606" s="68"/>
      <c r="I606" s="68"/>
      <c r="J606" s="25"/>
      <c r="K606" s="25"/>
      <c r="L606" s="25"/>
      <c r="M606" s="25"/>
    </row>
    <row r="607" spans="1:13">
      <c r="A607" s="68" t="str">
        <f>registro!G15</f>
        <v xml:space="preserve"> </v>
      </c>
      <c r="B607" s="68">
        <v>9</v>
      </c>
      <c r="C607" s="68">
        <v>10</v>
      </c>
      <c r="D607" s="68">
        <v>8</v>
      </c>
      <c r="E607" s="68">
        <v>6</v>
      </c>
      <c r="F607" s="68">
        <v>6</v>
      </c>
      <c r="G607" s="68"/>
      <c r="H607" s="68"/>
      <c r="I607" s="68"/>
      <c r="J607" s="25"/>
      <c r="K607" s="25"/>
      <c r="L607" s="25"/>
      <c r="M607" s="25"/>
    </row>
    <row r="608" spans="1:13">
      <c r="A608" s="68" t="str">
        <f>registro!G16</f>
        <v xml:space="preserve"> </v>
      </c>
      <c r="B608" s="68">
        <v>8</v>
      </c>
      <c r="C608" s="68">
        <v>8</v>
      </c>
      <c r="D608" s="68">
        <v>7</v>
      </c>
      <c r="E608" s="68">
        <v>7</v>
      </c>
      <c r="F608" s="68">
        <v>7</v>
      </c>
      <c r="G608" s="68"/>
      <c r="H608" s="68"/>
      <c r="I608" s="68"/>
      <c r="J608" s="25"/>
      <c r="K608" s="25"/>
      <c r="L608" s="25"/>
      <c r="M608" s="25"/>
    </row>
    <row r="609" spans="1:13">
      <c r="A609" s="68" t="str">
        <f>registro!G17</f>
        <v xml:space="preserve"> </v>
      </c>
      <c r="B609" s="68">
        <v>7</v>
      </c>
      <c r="C609" s="68">
        <v>9</v>
      </c>
      <c r="D609" s="68">
        <v>8</v>
      </c>
      <c r="E609" s="68">
        <v>10</v>
      </c>
      <c r="F609" s="68">
        <v>10</v>
      </c>
      <c r="G609" s="68"/>
      <c r="H609" s="68"/>
      <c r="I609" s="68"/>
      <c r="J609" s="25"/>
      <c r="K609" s="25"/>
      <c r="L609" s="25"/>
      <c r="M609" s="25"/>
    </row>
    <row r="610" spans="1:13">
      <c r="A610" s="68" t="str">
        <f>registro!G18</f>
        <v xml:space="preserve"> </v>
      </c>
      <c r="B610" s="68">
        <v>7</v>
      </c>
      <c r="C610" s="68">
        <v>5</v>
      </c>
      <c r="D610" s="68">
        <v>9</v>
      </c>
      <c r="E610" s="68">
        <v>8</v>
      </c>
      <c r="F610" s="68">
        <v>10</v>
      </c>
      <c r="G610" s="68"/>
      <c r="H610" s="68"/>
      <c r="I610" s="68"/>
      <c r="J610" s="25"/>
      <c r="K610" s="25"/>
      <c r="L610" s="25"/>
      <c r="M610" s="25"/>
    </row>
    <row r="611" spans="1:13">
      <c r="A611" s="68" t="str">
        <f>registro!G19</f>
        <v xml:space="preserve"> </v>
      </c>
      <c r="G611" s="68"/>
      <c r="H611" s="68"/>
      <c r="I611" s="68"/>
      <c r="J611" s="25"/>
      <c r="K611" s="25"/>
      <c r="L611" s="25"/>
      <c r="M611" s="25"/>
    </row>
    <row r="612" spans="1:13">
      <c r="A612" s="68" t="str">
        <f>registro!G20</f>
        <v xml:space="preserve"> </v>
      </c>
      <c r="G612" s="68"/>
      <c r="H612" s="68"/>
      <c r="I612" s="68"/>
      <c r="J612" s="25"/>
      <c r="K612" s="25"/>
      <c r="L612" s="25"/>
      <c r="M612" s="25"/>
    </row>
    <row r="613" spans="1:13">
      <c r="A613" s="68" t="str">
        <f>registro!G21</f>
        <v xml:space="preserve"> </v>
      </c>
      <c r="G613" s="68"/>
      <c r="H613" s="68"/>
      <c r="I613" s="68"/>
      <c r="J613" s="25"/>
      <c r="K613" s="25"/>
      <c r="L613" s="25"/>
      <c r="M613" s="25"/>
    </row>
    <row r="614" spans="1:13">
      <c r="A614" s="68" t="str">
        <f>registro!G22</f>
        <v xml:space="preserve"> </v>
      </c>
      <c r="B614" s="68">
        <v>9</v>
      </c>
      <c r="C614" s="68">
        <v>6</v>
      </c>
      <c r="D614" s="68">
        <v>7</v>
      </c>
      <c r="E614" s="68">
        <v>9</v>
      </c>
      <c r="F614" s="68">
        <v>8</v>
      </c>
      <c r="G614" s="68"/>
      <c r="H614" s="68"/>
      <c r="I614" s="68"/>
      <c r="J614" s="25"/>
      <c r="K614" s="25"/>
      <c r="L614" s="25"/>
      <c r="M614" s="25"/>
    </row>
    <row r="615" spans="1:13">
      <c r="A615" s="68" t="str">
        <f>registro!G23</f>
        <v xml:space="preserve"> </v>
      </c>
      <c r="B615" s="68">
        <v>6</v>
      </c>
      <c r="C615" s="68">
        <v>8</v>
      </c>
      <c r="D615" s="68">
        <v>4</v>
      </c>
      <c r="E615" s="68">
        <v>10</v>
      </c>
      <c r="F615" s="68">
        <v>5</v>
      </c>
      <c r="G615" s="68"/>
      <c r="H615" s="68"/>
      <c r="I615" s="68"/>
      <c r="J615" s="25"/>
      <c r="K615" s="25"/>
      <c r="L615" s="25"/>
      <c r="M615" s="25"/>
    </row>
    <row r="616" spans="1:13">
      <c r="A616" s="68" t="str">
        <f>registro!G24</f>
        <v xml:space="preserve"> </v>
      </c>
      <c r="B616" s="68">
        <v>4</v>
      </c>
      <c r="C616" s="68">
        <v>7</v>
      </c>
      <c r="D616" s="68">
        <v>5</v>
      </c>
      <c r="E616" s="68">
        <v>8</v>
      </c>
      <c r="F616" s="68">
        <v>8</v>
      </c>
      <c r="G616" s="68"/>
      <c r="H616" s="68"/>
      <c r="I616" s="68"/>
      <c r="J616" s="25"/>
      <c r="K616" s="25"/>
      <c r="L616" s="25"/>
      <c r="M616" s="25"/>
    </row>
    <row r="617" spans="1:13">
      <c r="A617" s="68" t="str">
        <f>registro!G25</f>
        <v xml:space="preserve"> </v>
      </c>
      <c r="B617" s="68">
        <v>6</v>
      </c>
      <c r="C617" s="68">
        <v>6</v>
      </c>
      <c r="D617" s="68">
        <v>9</v>
      </c>
      <c r="E617" s="68">
        <v>9</v>
      </c>
      <c r="F617" s="68">
        <v>9</v>
      </c>
      <c r="G617" s="68"/>
      <c r="H617" s="68"/>
      <c r="I617" s="68"/>
      <c r="J617" s="25"/>
      <c r="K617" s="25"/>
      <c r="L617" s="25"/>
      <c r="M617" s="25"/>
    </row>
    <row r="618" spans="1:13">
      <c r="A618" s="68" t="str">
        <f>registro!G26</f>
        <v xml:space="preserve"> </v>
      </c>
      <c r="B618" s="68">
        <v>5</v>
      </c>
      <c r="C618" s="68">
        <v>7</v>
      </c>
      <c r="D618" s="68">
        <v>6</v>
      </c>
      <c r="E618" s="68">
        <v>6</v>
      </c>
      <c r="F618" s="68">
        <v>9</v>
      </c>
      <c r="G618" s="68"/>
      <c r="H618" s="68"/>
      <c r="I618" s="68"/>
      <c r="J618" s="25"/>
      <c r="K618" s="25"/>
      <c r="L618" s="25"/>
      <c r="M618" s="25"/>
    </row>
    <row r="619" spans="1:13">
      <c r="A619" s="68" t="str">
        <f>registro!G27</f>
        <v xml:space="preserve"> </v>
      </c>
      <c r="B619" s="68">
        <v>5</v>
      </c>
      <c r="C619" s="68">
        <v>5</v>
      </c>
      <c r="D619" s="68">
        <v>10</v>
      </c>
      <c r="E619" s="68">
        <v>7</v>
      </c>
      <c r="F619" s="68">
        <v>6</v>
      </c>
      <c r="G619" s="68"/>
      <c r="H619" s="68"/>
      <c r="I619" s="68"/>
      <c r="J619" s="25"/>
      <c r="K619" s="25"/>
      <c r="L619" s="25"/>
      <c r="M619" s="25"/>
    </row>
    <row r="620" spans="1:13">
      <c r="A620" s="68" t="str">
        <f>registro!G28</f>
        <v xml:space="preserve"> </v>
      </c>
      <c r="G620" s="68"/>
      <c r="H620" s="68"/>
      <c r="I620" s="68"/>
      <c r="J620" s="25"/>
      <c r="K620" s="25"/>
      <c r="L620" s="25"/>
      <c r="M620" s="25"/>
    </row>
    <row r="621" spans="1:13">
      <c r="A621" s="68" t="str">
        <f>registro!G29</f>
        <v xml:space="preserve"> </v>
      </c>
      <c r="G621" s="68"/>
      <c r="H621" s="68"/>
      <c r="I621" s="68"/>
      <c r="J621" s="25"/>
      <c r="K621" s="25"/>
      <c r="L621" s="25"/>
      <c r="M621" s="25"/>
    </row>
    <row r="622" spans="1:13">
      <c r="A622" s="68" t="str">
        <f>registro!G30</f>
        <v xml:space="preserve"> </v>
      </c>
      <c r="G622" s="68"/>
      <c r="H622" s="68"/>
      <c r="I622" s="68"/>
      <c r="J622" s="25"/>
      <c r="K622" s="25"/>
      <c r="L622" s="25"/>
      <c r="M622" s="25"/>
    </row>
    <row r="623" spans="1:13">
      <c r="A623" s="68" t="str">
        <f>registro!G31</f>
        <v xml:space="preserve"> </v>
      </c>
      <c r="G623" s="68"/>
      <c r="H623" s="68"/>
      <c r="I623" s="68"/>
      <c r="J623" s="25"/>
      <c r="K623" s="25"/>
      <c r="L623" s="25"/>
      <c r="M623" s="25"/>
    </row>
    <row r="624" spans="1:13">
      <c r="A624" s="68" t="str">
        <f>registro!G32</f>
        <v xml:space="preserve"> </v>
      </c>
      <c r="G624" s="68"/>
      <c r="H624" s="68"/>
      <c r="I624" s="68"/>
      <c r="J624" s="25"/>
      <c r="K624" s="25"/>
      <c r="L624" s="25"/>
      <c r="M624" s="25"/>
    </row>
    <row r="625" spans="1:13">
      <c r="A625" s="68" t="str">
        <f>registro!G33</f>
        <v xml:space="preserve"> </v>
      </c>
      <c r="G625" s="68"/>
      <c r="H625" s="68"/>
      <c r="I625" s="68"/>
      <c r="J625" s="25"/>
      <c r="K625" s="25"/>
      <c r="L625" s="25"/>
      <c r="M625" s="25"/>
    </row>
    <row r="626" spans="1:13">
      <c r="A626" s="68" t="str">
        <f>registro!G34</f>
        <v xml:space="preserve"> </v>
      </c>
      <c r="G626" s="68"/>
      <c r="H626" s="68"/>
      <c r="I626" s="68"/>
      <c r="J626" s="25"/>
      <c r="K626" s="25"/>
      <c r="L626" s="25"/>
      <c r="M626" s="25"/>
    </row>
    <row r="627" spans="1:13">
      <c r="A627" s="68" t="str">
        <f>registro!G35</f>
        <v xml:space="preserve"> </v>
      </c>
      <c r="G627" s="68"/>
      <c r="H627" s="68"/>
      <c r="I627" s="68"/>
      <c r="J627" s="25"/>
      <c r="K627" s="25"/>
      <c r="L627" s="25"/>
      <c r="M627" s="25"/>
    </row>
    <row r="628" spans="1:13">
      <c r="A628" s="68" t="str">
        <f>registro!G36</f>
        <v xml:space="preserve"> </v>
      </c>
      <c r="G628" s="68"/>
      <c r="H628" s="68"/>
      <c r="I628" s="68"/>
      <c r="J628" s="25"/>
      <c r="K628" s="25"/>
      <c r="L628" s="25"/>
      <c r="M628" s="25"/>
    </row>
    <row r="629" spans="1:13">
      <c r="A629" s="68" t="str">
        <f>registro!G37</f>
        <v xml:space="preserve"> </v>
      </c>
      <c r="G629" s="68"/>
      <c r="H629" s="68"/>
      <c r="I629" s="68"/>
      <c r="J629" s="25"/>
      <c r="K629" s="25"/>
      <c r="L629" s="25"/>
      <c r="M629" s="25"/>
    </row>
    <row r="630" spans="1:13">
      <c r="A630" s="68" t="str">
        <f>registro!G38</f>
        <v xml:space="preserve"> </v>
      </c>
      <c r="G630" s="68"/>
      <c r="H630" s="68"/>
      <c r="I630" s="68"/>
      <c r="J630" s="25"/>
      <c r="K630" s="25"/>
      <c r="L630" s="25"/>
      <c r="M630" s="25"/>
    </row>
    <row r="631" spans="1:13">
      <c r="A631" s="68" t="str">
        <f>registro!G39</f>
        <v xml:space="preserve"> </v>
      </c>
      <c r="G631" s="68"/>
      <c r="H631" s="68"/>
      <c r="I631" s="68"/>
      <c r="J631" s="25"/>
      <c r="K631" s="25"/>
      <c r="L631" s="25"/>
      <c r="M631" s="25"/>
    </row>
    <row r="632" spans="1:13">
      <c r="A632" s="68" t="str">
        <f>registro!G40</f>
        <v xml:space="preserve"> </v>
      </c>
      <c r="G632" s="68"/>
      <c r="H632" s="68"/>
      <c r="I632" s="68"/>
      <c r="J632" s="25"/>
      <c r="K632" s="25"/>
      <c r="L632" s="25"/>
      <c r="M632" s="25"/>
    </row>
    <row r="633" spans="1:13">
      <c r="A633" s="68" t="str">
        <f>registro!G41</f>
        <v xml:space="preserve"> </v>
      </c>
      <c r="G633" s="68"/>
      <c r="H633" s="68"/>
      <c r="I633" s="68"/>
      <c r="J633" s="25"/>
      <c r="K633" s="25"/>
      <c r="L633" s="25"/>
      <c r="M633" s="25"/>
    </row>
    <row r="634" spans="1:13">
      <c r="A634" s="68" t="str">
        <f>registro!G42</f>
        <v xml:space="preserve"> </v>
      </c>
      <c r="G634" s="68"/>
      <c r="H634" s="68"/>
      <c r="I634" s="68"/>
      <c r="J634" s="25"/>
      <c r="K634" s="25"/>
      <c r="L634" s="25"/>
      <c r="M634" s="25"/>
    </row>
    <row r="635" spans="1:13">
      <c r="A635" s="68" t="str">
        <f>registro!G43</f>
        <v xml:space="preserve"> </v>
      </c>
      <c r="G635" s="68"/>
      <c r="H635" s="68"/>
      <c r="I635" s="68"/>
      <c r="J635" s="25"/>
      <c r="K635" s="25"/>
      <c r="L635" s="25"/>
      <c r="M635" s="25"/>
    </row>
    <row r="636" spans="1:13">
      <c r="A636" s="68" t="str">
        <f>registro!G44</f>
        <v xml:space="preserve"> </v>
      </c>
      <c r="G636" s="68"/>
      <c r="H636" s="68"/>
      <c r="I636" s="68"/>
      <c r="J636" s="25"/>
      <c r="K636" s="25"/>
      <c r="L636" s="25"/>
      <c r="M636" s="25"/>
    </row>
    <row r="637" spans="1:13">
      <c r="A637" s="68" t="str">
        <f>registro!G45</f>
        <v xml:space="preserve"> </v>
      </c>
      <c r="G637" s="68"/>
      <c r="H637" s="68"/>
      <c r="I637" s="68"/>
      <c r="J637" s="25"/>
      <c r="K637" s="25"/>
      <c r="L637" s="25"/>
      <c r="M637" s="25"/>
    </row>
    <row r="638" spans="1:13">
      <c r="A638" s="68" t="str">
        <f>registro!G46</f>
        <v xml:space="preserve"> </v>
      </c>
      <c r="G638" s="68"/>
      <c r="H638" s="68"/>
      <c r="I638" s="68"/>
      <c r="J638" s="25"/>
      <c r="K638" s="25"/>
      <c r="L638" s="25"/>
      <c r="M638" s="25"/>
    </row>
    <row r="639" spans="1:13">
      <c r="A639" s="68" t="str">
        <f>registro!G47</f>
        <v xml:space="preserve"> </v>
      </c>
      <c r="G639" s="68"/>
      <c r="H639" s="68"/>
      <c r="I639" s="68"/>
      <c r="J639" s="25"/>
      <c r="K639" s="25"/>
      <c r="L639" s="25"/>
      <c r="M639" s="25"/>
    </row>
    <row r="640" spans="1:13">
      <c r="A640" s="68" t="str">
        <f>registro!G48</f>
        <v xml:space="preserve"> </v>
      </c>
      <c r="G640" s="68"/>
      <c r="H640" s="68"/>
      <c r="I640" s="68"/>
      <c r="J640" s="25"/>
      <c r="K640" s="25"/>
      <c r="L640" s="25"/>
      <c r="M640" s="25"/>
    </row>
    <row r="641" spans="1:13">
      <c r="A641" s="68" t="str">
        <f>registro!G49</f>
        <v xml:space="preserve"> </v>
      </c>
      <c r="G641" s="68"/>
      <c r="H641" s="68"/>
      <c r="I641" s="68"/>
      <c r="J641" s="25"/>
      <c r="K641" s="25"/>
      <c r="L641" s="25"/>
      <c r="M641" s="25"/>
    </row>
    <row r="642" spans="1:13">
      <c r="A642" s="68" t="str">
        <f>registro!G50</f>
        <v xml:space="preserve"> </v>
      </c>
      <c r="G642" s="68"/>
      <c r="H642" s="68"/>
      <c r="I642" s="68"/>
      <c r="J642" s="25"/>
      <c r="K642" s="25"/>
      <c r="L642" s="25"/>
      <c r="M642" s="25"/>
    </row>
    <row r="643" spans="1:13">
      <c r="A643" s="68" t="str">
        <f>registro!G51</f>
        <v xml:space="preserve"> </v>
      </c>
      <c r="G643" s="68"/>
      <c r="H643" s="68"/>
      <c r="I643" s="68"/>
      <c r="J643" s="25"/>
      <c r="K643" s="25"/>
      <c r="L643" s="25"/>
      <c r="M643" s="25"/>
    </row>
    <row r="644" spans="1:13">
      <c r="A644" s="68" t="str">
        <f>registro!G52</f>
        <v xml:space="preserve"> </v>
      </c>
      <c r="G644" s="68"/>
      <c r="H644" s="68"/>
      <c r="I644" s="68"/>
      <c r="J644" s="25"/>
      <c r="K644" s="25"/>
      <c r="L644" s="25"/>
      <c r="M644" s="25"/>
    </row>
    <row r="645" spans="1:13">
      <c r="G645" s="68"/>
      <c r="H645" s="68"/>
      <c r="I645" s="68"/>
      <c r="J645" s="25"/>
      <c r="K645" s="25"/>
      <c r="L645" s="25"/>
      <c r="M645" s="25"/>
    </row>
    <row r="646" spans="1:13">
      <c r="G646" s="68"/>
      <c r="H646" s="68"/>
      <c r="I646" s="68"/>
      <c r="J646" s="25"/>
      <c r="K646" s="25"/>
      <c r="L646" s="25"/>
      <c r="M646" s="25"/>
    </row>
    <row r="647" spans="1:13">
      <c r="G647" s="68"/>
      <c r="H647" s="68"/>
      <c r="I647" s="68"/>
      <c r="J647" s="25"/>
      <c r="K647" s="25"/>
      <c r="L647" s="25"/>
      <c r="M647" s="25"/>
    </row>
    <row r="648" spans="1:13">
      <c r="G648" s="68"/>
      <c r="H648" s="68"/>
      <c r="I648" s="68"/>
      <c r="J648" s="25"/>
      <c r="K648" s="25"/>
      <c r="L648" s="25"/>
      <c r="M648" s="25"/>
    </row>
    <row r="649" spans="1:13">
      <c r="G649" s="68"/>
      <c r="H649" s="68"/>
      <c r="I649" s="68"/>
      <c r="J649" s="25"/>
      <c r="K649" s="25"/>
      <c r="L649" s="25"/>
      <c r="M649" s="25"/>
    </row>
    <row r="650" spans="1:13">
      <c r="A650" s="70" t="s">
        <v>29</v>
      </c>
      <c r="G650" s="68"/>
      <c r="H650" s="68"/>
      <c r="I650" s="68"/>
      <c r="J650" s="25"/>
      <c r="K650" s="25"/>
      <c r="L650" s="25"/>
      <c r="M650" s="25"/>
    </row>
    <row r="651" spans="1:13">
      <c r="B651" s="68" t="s">
        <v>21</v>
      </c>
      <c r="C651" s="68" t="s">
        <v>22</v>
      </c>
      <c r="D651" s="68" t="s">
        <v>23</v>
      </c>
      <c r="E651" s="68" t="s">
        <v>24</v>
      </c>
      <c r="F651" s="68" t="s">
        <v>25</v>
      </c>
      <c r="G651" s="68"/>
      <c r="H651" s="68"/>
      <c r="I651" s="68"/>
      <c r="J651" s="25"/>
      <c r="K651" s="25"/>
      <c r="L651" s="25"/>
      <c r="M651" s="25"/>
    </row>
    <row r="652" spans="1:13">
      <c r="A652" s="68" t="str">
        <f>INDEX(A655:A694,$A$302)</f>
        <v xml:space="preserve"> </v>
      </c>
      <c r="B652" s="68">
        <f t="shared" ref="B652:F652" si="7">INDEX(B655:B694,$A$302)</f>
        <v>5</v>
      </c>
      <c r="C652" s="68">
        <f t="shared" si="7"/>
        <v>4</v>
      </c>
      <c r="D652" s="68">
        <f t="shared" si="7"/>
        <v>9</v>
      </c>
      <c r="E652" s="68">
        <f t="shared" si="7"/>
        <v>6</v>
      </c>
      <c r="F652" s="68">
        <f t="shared" si="7"/>
        <v>4</v>
      </c>
      <c r="G652" s="68"/>
      <c r="H652" s="68"/>
      <c r="I652" s="68"/>
      <c r="J652" s="25"/>
      <c r="K652" s="25"/>
      <c r="L652" s="25"/>
      <c r="M652" s="25"/>
    </row>
    <row r="653" spans="1:13">
      <c r="A653" s="68">
        <v>2</v>
      </c>
      <c r="G653" s="68"/>
      <c r="H653" s="68"/>
      <c r="I653" s="68"/>
      <c r="J653" s="25"/>
      <c r="K653" s="25"/>
      <c r="L653" s="25"/>
      <c r="M653" s="25"/>
    </row>
    <row r="654" spans="1:13">
      <c r="B654" s="68" t="s">
        <v>21</v>
      </c>
      <c r="C654" s="68" t="s">
        <v>22</v>
      </c>
      <c r="D654" s="68" t="s">
        <v>23</v>
      </c>
      <c r="E654" s="68" t="s">
        <v>24</v>
      </c>
      <c r="F654" s="68" t="s">
        <v>25</v>
      </c>
      <c r="G654" s="68"/>
      <c r="H654" s="68"/>
      <c r="I654" s="68"/>
      <c r="J654" s="25"/>
      <c r="K654" s="25"/>
      <c r="L654" s="25"/>
      <c r="M654" s="25"/>
    </row>
    <row r="655" spans="1:13">
      <c r="A655" s="68" t="str">
        <f>registro!G13</f>
        <v xml:space="preserve"> </v>
      </c>
      <c r="B655" s="68">
        <v>5</v>
      </c>
      <c r="C655" s="68">
        <v>4</v>
      </c>
      <c r="D655" s="68">
        <v>9</v>
      </c>
      <c r="E655" s="68">
        <v>6</v>
      </c>
      <c r="F655" s="68">
        <v>4</v>
      </c>
      <c r="G655" s="68"/>
      <c r="H655" s="68"/>
      <c r="I655" s="68"/>
      <c r="J655" s="25"/>
      <c r="K655" s="25"/>
      <c r="L655" s="25"/>
      <c r="M655" s="25"/>
    </row>
    <row r="656" spans="1:13">
      <c r="A656" s="68" t="str">
        <f>registro!G14</f>
        <v xml:space="preserve"> </v>
      </c>
      <c r="B656" s="68">
        <v>7</v>
      </c>
      <c r="C656" s="68">
        <v>5</v>
      </c>
      <c r="D656" s="68">
        <v>10</v>
      </c>
      <c r="E656" s="68">
        <v>7</v>
      </c>
      <c r="F656" s="68">
        <v>8</v>
      </c>
      <c r="G656" s="68"/>
      <c r="H656" s="68"/>
      <c r="I656" s="68"/>
      <c r="J656" s="25"/>
      <c r="K656" s="25"/>
      <c r="L656" s="25"/>
      <c r="M656" s="25"/>
    </row>
    <row r="657" spans="1:13">
      <c r="A657" s="68" t="str">
        <f>registro!G15</f>
        <v xml:space="preserve"> </v>
      </c>
      <c r="B657" s="68">
        <v>9</v>
      </c>
      <c r="C657" s="68">
        <v>10</v>
      </c>
      <c r="D657" s="68">
        <v>8</v>
      </c>
      <c r="E657" s="68">
        <v>6</v>
      </c>
      <c r="F657" s="68">
        <v>6</v>
      </c>
      <c r="G657" s="68"/>
      <c r="H657" s="68"/>
      <c r="I657" s="68"/>
      <c r="J657" s="25"/>
      <c r="K657" s="25"/>
      <c r="L657" s="25"/>
      <c r="M657" s="25"/>
    </row>
    <row r="658" spans="1:13">
      <c r="A658" s="68" t="str">
        <f>registro!G16</f>
        <v xml:space="preserve"> </v>
      </c>
      <c r="B658" s="68">
        <v>8</v>
      </c>
      <c r="C658" s="68">
        <v>8</v>
      </c>
      <c r="D658" s="68">
        <v>7</v>
      </c>
      <c r="E658" s="68">
        <v>7</v>
      </c>
      <c r="F658" s="68">
        <v>7</v>
      </c>
      <c r="G658" s="68"/>
      <c r="H658" s="68"/>
      <c r="I658" s="68"/>
      <c r="J658" s="25"/>
      <c r="K658" s="25"/>
      <c r="L658" s="25"/>
      <c r="M658" s="25"/>
    </row>
    <row r="659" spans="1:13">
      <c r="A659" s="68" t="str">
        <f>registro!G17</f>
        <v xml:space="preserve"> </v>
      </c>
      <c r="B659" s="68">
        <v>7</v>
      </c>
      <c r="C659" s="68">
        <v>9</v>
      </c>
      <c r="D659" s="68">
        <v>8</v>
      </c>
      <c r="E659" s="68">
        <v>10</v>
      </c>
      <c r="F659" s="68">
        <v>10</v>
      </c>
      <c r="G659" s="68"/>
      <c r="H659" s="68"/>
      <c r="I659" s="68"/>
      <c r="J659" s="25"/>
      <c r="K659" s="25"/>
      <c r="L659" s="25"/>
      <c r="M659" s="25"/>
    </row>
    <row r="660" spans="1:13">
      <c r="A660" s="68" t="str">
        <f>registro!G18</f>
        <v xml:space="preserve"> </v>
      </c>
      <c r="B660" s="68">
        <v>7</v>
      </c>
      <c r="C660" s="68">
        <v>5</v>
      </c>
      <c r="D660" s="68">
        <v>9</v>
      </c>
      <c r="E660" s="68">
        <v>8</v>
      </c>
      <c r="F660" s="68">
        <v>10</v>
      </c>
      <c r="G660" s="68"/>
      <c r="H660" s="68"/>
      <c r="I660" s="68"/>
      <c r="J660" s="25"/>
      <c r="K660" s="25"/>
      <c r="L660" s="25"/>
      <c r="M660" s="25"/>
    </row>
    <row r="661" spans="1:13">
      <c r="A661" s="68" t="str">
        <f>registro!G19</f>
        <v xml:space="preserve"> </v>
      </c>
      <c r="G661" s="68"/>
      <c r="H661" s="68"/>
      <c r="I661" s="68"/>
      <c r="J661" s="25"/>
      <c r="K661" s="25"/>
      <c r="L661" s="25"/>
      <c r="M661" s="25"/>
    </row>
    <row r="662" spans="1:13">
      <c r="A662" s="68" t="str">
        <f>registro!G20</f>
        <v xml:space="preserve"> </v>
      </c>
      <c r="G662" s="68"/>
      <c r="H662" s="68"/>
      <c r="I662" s="68"/>
      <c r="J662" s="25"/>
      <c r="K662" s="25"/>
      <c r="L662" s="25"/>
      <c r="M662" s="25"/>
    </row>
    <row r="663" spans="1:13">
      <c r="A663" s="68" t="str">
        <f>registro!G21</f>
        <v xml:space="preserve"> </v>
      </c>
      <c r="G663" s="68"/>
      <c r="H663" s="68"/>
      <c r="I663" s="68"/>
      <c r="J663" s="25"/>
      <c r="K663" s="25"/>
      <c r="L663" s="25"/>
      <c r="M663" s="25"/>
    </row>
    <row r="664" spans="1:13">
      <c r="A664" s="68" t="str">
        <f>registro!G22</f>
        <v xml:space="preserve"> </v>
      </c>
      <c r="B664" s="68">
        <v>9</v>
      </c>
      <c r="C664" s="68">
        <v>6</v>
      </c>
      <c r="D664" s="68">
        <v>7</v>
      </c>
      <c r="E664" s="68">
        <v>9</v>
      </c>
      <c r="F664" s="68">
        <v>8</v>
      </c>
      <c r="G664" s="68"/>
      <c r="H664" s="68"/>
      <c r="I664" s="68"/>
      <c r="J664" s="25"/>
      <c r="K664" s="25"/>
      <c r="L664" s="25"/>
      <c r="M664" s="25"/>
    </row>
    <row r="665" spans="1:13">
      <c r="A665" s="68" t="str">
        <f>registro!G23</f>
        <v xml:space="preserve"> </v>
      </c>
      <c r="B665" s="68">
        <v>6</v>
      </c>
      <c r="C665" s="68">
        <v>8</v>
      </c>
      <c r="D665" s="68">
        <v>4</v>
      </c>
      <c r="E665" s="68">
        <v>10</v>
      </c>
      <c r="F665" s="68">
        <v>5</v>
      </c>
      <c r="G665" s="68"/>
      <c r="H665" s="68"/>
      <c r="I665" s="68"/>
      <c r="J665" s="25"/>
      <c r="K665" s="25"/>
      <c r="L665" s="25"/>
      <c r="M665" s="25"/>
    </row>
    <row r="666" spans="1:13">
      <c r="A666" s="68" t="str">
        <f>registro!G24</f>
        <v xml:space="preserve"> </v>
      </c>
      <c r="B666" s="68">
        <v>4</v>
      </c>
      <c r="C666" s="68">
        <v>7</v>
      </c>
      <c r="D666" s="68">
        <v>5</v>
      </c>
      <c r="E666" s="68">
        <v>8</v>
      </c>
      <c r="F666" s="68">
        <v>8</v>
      </c>
      <c r="G666" s="68"/>
      <c r="H666" s="68"/>
      <c r="I666" s="68"/>
      <c r="J666" s="25"/>
      <c r="K666" s="25"/>
      <c r="L666" s="25"/>
      <c r="M666" s="25"/>
    </row>
    <row r="667" spans="1:13">
      <c r="A667" s="68" t="str">
        <f>registro!G25</f>
        <v xml:space="preserve"> </v>
      </c>
      <c r="B667" s="68">
        <v>6</v>
      </c>
      <c r="C667" s="68">
        <v>6</v>
      </c>
      <c r="D667" s="68">
        <v>9</v>
      </c>
      <c r="E667" s="68">
        <v>9</v>
      </c>
      <c r="F667" s="68">
        <v>9</v>
      </c>
      <c r="G667" s="68"/>
      <c r="H667" s="68"/>
      <c r="I667" s="68"/>
      <c r="J667" s="25"/>
      <c r="K667" s="25"/>
      <c r="L667" s="25"/>
      <c r="M667" s="25"/>
    </row>
    <row r="668" spans="1:13">
      <c r="A668" s="68" t="str">
        <f>registro!G26</f>
        <v xml:space="preserve"> </v>
      </c>
      <c r="B668" s="68">
        <v>5</v>
      </c>
      <c r="C668" s="68">
        <v>7</v>
      </c>
      <c r="D668" s="68">
        <v>6</v>
      </c>
      <c r="E668" s="68">
        <v>6</v>
      </c>
      <c r="F668" s="68">
        <v>9</v>
      </c>
      <c r="G668" s="68"/>
      <c r="H668" s="68"/>
      <c r="I668" s="68"/>
      <c r="J668" s="25"/>
      <c r="K668" s="25"/>
      <c r="L668" s="25"/>
      <c r="M668" s="25"/>
    </row>
    <row r="669" spans="1:13">
      <c r="A669" s="68" t="str">
        <f>registro!G27</f>
        <v xml:space="preserve"> </v>
      </c>
      <c r="B669" s="68">
        <v>5</v>
      </c>
      <c r="C669" s="68">
        <v>5</v>
      </c>
      <c r="D669" s="68">
        <v>10</v>
      </c>
      <c r="E669" s="68">
        <v>7</v>
      </c>
      <c r="F669" s="68">
        <v>6</v>
      </c>
      <c r="G669" s="68"/>
      <c r="H669" s="68"/>
      <c r="I669" s="68"/>
      <c r="J669" s="25"/>
      <c r="K669" s="25"/>
      <c r="L669" s="25"/>
      <c r="M669" s="25"/>
    </row>
    <row r="670" spans="1:13">
      <c r="A670" s="68" t="str">
        <f>registro!G28</f>
        <v xml:space="preserve"> </v>
      </c>
      <c r="G670" s="68"/>
      <c r="H670" s="68"/>
      <c r="I670" s="68"/>
      <c r="J670" s="25"/>
      <c r="K670" s="25"/>
      <c r="L670" s="25"/>
      <c r="M670" s="25"/>
    </row>
    <row r="671" spans="1:13">
      <c r="A671" s="68" t="str">
        <f>registro!G29</f>
        <v xml:space="preserve"> </v>
      </c>
      <c r="G671" s="68"/>
      <c r="H671" s="68"/>
      <c r="I671" s="68"/>
      <c r="J671" s="25"/>
      <c r="K671" s="25"/>
      <c r="L671" s="25"/>
      <c r="M671" s="25"/>
    </row>
    <row r="672" spans="1:13">
      <c r="A672" s="68" t="str">
        <f>registro!G30</f>
        <v xml:space="preserve"> </v>
      </c>
      <c r="G672" s="68"/>
      <c r="H672" s="68"/>
      <c r="I672" s="68"/>
      <c r="J672" s="25"/>
      <c r="K672" s="25"/>
      <c r="L672" s="25"/>
      <c r="M672" s="25"/>
    </row>
    <row r="673" spans="1:13">
      <c r="A673" s="68" t="str">
        <f>registro!G31</f>
        <v xml:space="preserve"> </v>
      </c>
      <c r="G673" s="68"/>
      <c r="H673" s="68"/>
      <c r="I673" s="68"/>
      <c r="J673" s="25"/>
      <c r="K673" s="25"/>
      <c r="L673" s="25"/>
      <c r="M673" s="25"/>
    </row>
    <row r="674" spans="1:13">
      <c r="A674" s="68" t="str">
        <f>registro!G32</f>
        <v xml:space="preserve"> </v>
      </c>
      <c r="G674" s="68"/>
      <c r="H674" s="68"/>
      <c r="I674" s="68"/>
      <c r="J674" s="25"/>
      <c r="K674" s="25"/>
      <c r="L674" s="25"/>
      <c r="M674" s="25"/>
    </row>
    <row r="675" spans="1:13">
      <c r="A675" s="68" t="str">
        <f>registro!G33</f>
        <v xml:space="preserve"> </v>
      </c>
      <c r="G675" s="68"/>
      <c r="H675" s="68"/>
      <c r="I675" s="68"/>
      <c r="J675" s="25"/>
      <c r="K675" s="25"/>
      <c r="L675" s="25"/>
      <c r="M675" s="25"/>
    </row>
    <row r="676" spans="1:13">
      <c r="A676" s="68" t="str">
        <f>registro!G34</f>
        <v xml:space="preserve"> </v>
      </c>
      <c r="G676" s="68"/>
      <c r="H676" s="68"/>
      <c r="I676" s="68"/>
      <c r="J676" s="25"/>
      <c r="K676" s="25"/>
      <c r="L676" s="25"/>
      <c r="M676" s="25"/>
    </row>
    <row r="677" spans="1:13">
      <c r="A677" s="68" t="str">
        <f>registro!G35</f>
        <v xml:space="preserve"> </v>
      </c>
      <c r="G677" s="68"/>
      <c r="H677" s="68"/>
      <c r="I677" s="68"/>
      <c r="J677" s="25"/>
      <c r="K677" s="25"/>
      <c r="L677" s="25"/>
      <c r="M677" s="25"/>
    </row>
    <row r="678" spans="1:13">
      <c r="A678" s="68" t="str">
        <f>registro!G36</f>
        <v xml:space="preserve"> </v>
      </c>
      <c r="G678" s="68"/>
      <c r="H678" s="68"/>
      <c r="I678" s="68"/>
      <c r="J678" s="25"/>
      <c r="K678" s="25"/>
      <c r="L678" s="25"/>
      <c r="M678" s="25"/>
    </row>
    <row r="679" spans="1:13">
      <c r="A679" s="68" t="str">
        <f>registro!G37</f>
        <v xml:space="preserve"> </v>
      </c>
      <c r="G679" s="68"/>
      <c r="H679" s="68"/>
      <c r="I679" s="68"/>
      <c r="J679" s="25"/>
      <c r="K679" s="25"/>
      <c r="L679" s="25"/>
      <c r="M679" s="25"/>
    </row>
    <row r="680" spans="1:13">
      <c r="A680" s="68" t="str">
        <f>registro!G38</f>
        <v xml:space="preserve"> </v>
      </c>
      <c r="G680" s="68"/>
      <c r="H680" s="68"/>
      <c r="I680" s="68"/>
      <c r="J680" s="25"/>
      <c r="K680" s="25"/>
      <c r="L680" s="25"/>
      <c r="M680" s="25"/>
    </row>
    <row r="681" spans="1:13">
      <c r="A681" s="68" t="str">
        <f>registro!G39</f>
        <v xml:space="preserve"> </v>
      </c>
      <c r="G681" s="68"/>
      <c r="H681" s="68"/>
      <c r="I681" s="68"/>
      <c r="J681" s="25"/>
      <c r="K681" s="25"/>
      <c r="L681" s="25"/>
      <c r="M681" s="25"/>
    </row>
    <row r="682" spans="1:13">
      <c r="A682" s="68" t="str">
        <f>registro!G40</f>
        <v xml:space="preserve"> </v>
      </c>
      <c r="G682" s="68"/>
      <c r="H682" s="68"/>
      <c r="I682" s="68"/>
      <c r="J682" s="25"/>
      <c r="K682" s="25"/>
      <c r="L682" s="25"/>
      <c r="M682" s="25"/>
    </row>
    <row r="683" spans="1:13">
      <c r="A683" s="68" t="str">
        <f>registro!G41</f>
        <v xml:space="preserve"> </v>
      </c>
      <c r="G683" s="68"/>
      <c r="H683" s="68"/>
      <c r="I683" s="68"/>
      <c r="J683" s="25"/>
      <c r="K683" s="25"/>
      <c r="L683" s="25"/>
      <c r="M683" s="25"/>
    </row>
    <row r="684" spans="1:13">
      <c r="A684" s="68" t="str">
        <f>registro!G42</f>
        <v xml:space="preserve"> </v>
      </c>
      <c r="G684" s="68"/>
      <c r="H684" s="68"/>
      <c r="I684" s="68"/>
      <c r="J684" s="25"/>
      <c r="K684" s="25"/>
      <c r="L684" s="25"/>
      <c r="M684" s="25"/>
    </row>
    <row r="685" spans="1:13">
      <c r="A685" s="68" t="str">
        <f>registro!G43</f>
        <v xml:space="preserve"> </v>
      </c>
      <c r="G685" s="68"/>
      <c r="H685" s="68"/>
      <c r="I685" s="68"/>
      <c r="J685" s="25"/>
      <c r="K685" s="25"/>
      <c r="L685" s="25"/>
      <c r="M685" s="25"/>
    </row>
    <row r="686" spans="1:13">
      <c r="A686" s="68" t="str">
        <f>registro!G44</f>
        <v xml:space="preserve"> </v>
      </c>
      <c r="G686" s="68"/>
      <c r="H686" s="68"/>
      <c r="I686" s="68"/>
      <c r="J686" s="25"/>
      <c r="K686" s="25"/>
      <c r="L686" s="25"/>
      <c r="M686" s="25"/>
    </row>
    <row r="687" spans="1:13">
      <c r="A687" s="68" t="str">
        <f>registro!G45</f>
        <v xml:space="preserve"> </v>
      </c>
      <c r="G687" s="68"/>
      <c r="H687" s="68"/>
      <c r="I687" s="68"/>
      <c r="J687" s="25"/>
      <c r="K687" s="25"/>
      <c r="L687" s="25"/>
      <c r="M687" s="25"/>
    </row>
    <row r="688" spans="1:13">
      <c r="A688" s="68" t="str">
        <f>registro!G46</f>
        <v xml:space="preserve"> </v>
      </c>
      <c r="G688" s="68"/>
      <c r="H688" s="68"/>
      <c r="I688" s="68"/>
      <c r="J688" s="25"/>
      <c r="K688" s="25"/>
      <c r="L688" s="25"/>
      <c r="M688" s="25"/>
    </row>
    <row r="689" spans="1:13">
      <c r="A689" s="68" t="str">
        <f>registro!G47</f>
        <v xml:space="preserve"> </v>
      </c>
      <c r="G689" s="68"/>
      <c r="H689" s="68"/>
      <c r="I689" s="68"/>
      <c r="J689" s="25"/>
      <c r="K689" s="25"/>
      <c r="L689" s="25"/>
      <c r="M689" s="25"/>
    </row>
    <row r="690" spans="1:13">
      <c r="A690" s="68" t="str">
        <f>registro!G48</f>
        <v xml:space="preserve"> </v>
      </c>
      <c r="G690" s="68"/>
      <c r="H690" s="68"/>
      <c r="I690" s="68"/>
      <c r="J690" s="25"/>
      <c r="K690" s="25"/>
      <c r="L690" s="25"/>
      <c r="M690" s="25"/>
    </row>
    <row r="691" spans="1:13">
      <c r="A691" s="68" t="str">
        <f>registro!G49</f>
        <v xml:space="preserve"> </v>
      </c>
      <c r="G691" s="68"/>
      <c r="H691" s="68"/>
      <c r="I691" s="68"/>
      <c r="J691" s="25"/>
      <c r="K691" s="25"/>
      <c r="L691" s="25"/>
      <c r="M691" s="25"/>
    </row>
    <row r="692" spans="1:13">
      <c r="A692" s="68" t="str">
        <f>registro!G50</f>
        <v xml:space="preserve"> </v>
      </c>
      <c r="G692" s="68"/>
      <c r="H692" s="68"/>
      <c r="I692" s="68"/>
      <c r="J692" s="25"/>
      <c r="K692" s="25"/>
      <c r="L692" s="25"/>
      <c r="M692" s="25"/>
    </row>
    <row r="693" spans="1:13">
      <c r="A693" s="68" t="str">
        <f>registro!G51</f>
        <v xml:space="preserve"> </v>
      </c>
      <c r="G693" s="68"/>
      <c r="H693" s="68"/>
      <c r="I693" s="68"/>
      <c r="J693" s="25"/>
      <c r="K693" s="25"/>
      <c r="L693" s="25"/>
      <c r="M693" s="25"/>
    </row>
    <row r="694" spans="1:13">
      <c r="A694" s="68" t="str">
        <f>registro!G52</f>
        <v xml:space="preserve"> </v>
      </c>
      <c r="G694" s="68"/>
      <c r="H694" s="68"/>
      <c r="I694" s="68"/>
      <c r="J694" s="25"/>
      <c r="K694" s="25"/>
      <c r="L694" s="25"/>
      <c r="M694" s="25"/>
    </row>
    <row r="695" spans="1:13">
      <c r="G695" s="68"/>
      <c r="H695" s="68"/>
      <c r="I695" s="68"/>
      <c r="J695" s="25"/>
      <c r="K695" s="25"/>
      <c r="L695" s="25"/>
      <c r="M695" s="25"/>
    </row>
    <row r="696" spans="1:13">
      <c r="G696" s="68"/>
      <c r="H696" s="68"/>
      <c r="I696" s="68"/>
      <c r="J696" s="25"/>
      <c r="K696" s="25"/>
      <c r="L696" s="25"/>
      <c r="M696" s="25"/>
    </row>
    <row r="697" spans="1:13">
      <c r="G697" s="68"/>
      <c r="H697" s="68"/>
      <c r="I697" s="68"/>
      <c r="J697" s="25"/>
      <c r="K697" s="25"/>
      <c r="L697" s="25"/>
      <c r="M697" s="25"/>
    </row>
    <row r="698" spans="1:13">
      <c r="G698" s="68"/>
      <c r="H698" s="68"/>
      <c r="I698" s="68"/>
      <c r="J698" s="25"/>
      <c r="K698" s="25"/>
      <c r="L698" s="25"/>
      <c r="M698" s="25"/>
    </row>
    <row r="699" spans="1:13">
      <c r="G699" s="68"/>
      <c r="H699" s="68"/>
      <c r="I699" s="68"/>
      <c r="J699" s="25"/>
      <c r="K699" s="25"/>
      <c r="L699" s="25"/>
      <c r="M699" s="25"/>
    </row>
    <row r="700" spans="1:13">
      <c r="A700" s="70" t="s">
        <v>30</v>
      </c>
      <c r="G700" s="68"/>
      <c r="H700" s="68"/>
      <c r="I700" s="68"/>
      <c r="J700" s="25"/>
      <c r="K700" s="25"/>
      <c r="L700" s="25"/>
      <c r="M700" s="25"/>
    </row>
    <row r="701" spans="1:13">
      <c r="B701" s="68" t="s">
        <v>21</v>
      </c>
      <c r="C701" s="68" t="s">
        <v>22</v>
      </c>
      <c r="D701" s="68" t="s">
        <v>23</v>
      </c>
      <c r="E701" s="68" t="s">
        <v>24</v>
      </c>
      <c r="F701" s="68" t="s">
        <v>25</v>
      </c>
      <c r="G701" s="68"/>
      <c r="H701" s="68"/>
      <c r="I701" s="68"/>
      <c r="J701" s="25"/>
      <c r="K701" s="25"/>
      <c r="L701" s="25"/>
      <c r="M701" s="25"/>
    </row>
    <row r="702" spans="1:13">
      <c r="A702" s="68" t="str">
        <f>INDEX(A705:A744,$A$302)</f>
        <v xml:space="preserve"> </v>
      </c>
      <c r="B702" s="68">
        <f t="shared" ref="B702:F702" si="8">INDEX(B705:B744,$A$302)</f>
        <v>5</v>
      </c>
      <c r="C702" s="68">
        <f t="shared" si="8"/>
        <v>4</v>
      </c>
      <c r="D702" s="68">
        <f t="shared" si="8"/>
        <v>9</v>
      </c>
      <c r="E702" s="68">
        <f t="shared" si="8"/>
        <v>6</v>
      </c>
      <c r="F702" s="68">
        <f t="shared" si="8"/>
        <v>4</v>
      </c>
      <c r="G702" s="68"/>
      <c r="H702" s="68"/>
      <c r="I702" s="68"/>
      <c r="J702" s="25"/>
      <c r="K702" s="25"/>
      <c r="L702" s="25"/>
      <c r="M702" s="25"/>
    </row>
    <row r="703" spans="1:13">
      <c r="A703" s="68">
        <v>2</v>
      </c>
      <c r="G703" s="68"/>
      <c r="H703" s="68"/>
      <c r="I703" s="68"/>
      <c r="J703" s="25"/>
      <c r="K703" s="25"/>
      <c r="L703" s="25"/>
      <c r="M703" s="25"/>
    </row>
    <row r="704" spans="1:13">
      <c r="B704" s="68" t="s">
        <v>21</v>
      </c>
      <c r="C704" s="68" t="s">
        <v>22</v>
      </c>
      <c r="D704" s="68" t="s">
        <v>23</v>
      </c>
      <c r="E704" s="68" t="s">
        <v>24</v>
      </c>
      <c r="F704" s="68" t="s">
        <v>25</v>
      </c>
      <c r="G704" s="68"/>
      <c r="H704" s="68"/>
      <c r="I704" s="68"/>
      <c r="J704" s="25"/>
      <c r="K704" s="25"/>
      <c r="L704" s="25"/>
      <c r="M704" s="25"/>
    </row>
    <row r="705" spans="1:13">
      <c r="A705" s="68" t="str">
        <f>registro!G13</f>
        <v xml:space="preserve"> </v>
      </c>
      <c r="B705" s="68">
        <v>5</v>
      </c>
      <c r="C705" s="68">
        <v>4</v>
      </c>
      <c r="D705" s="68">
        <v>9</v>
      </c>
      <c r="E705" s="68">
        <v>6</v>
      </c>
      <c r="F705" s="68">
        <v>4</v>
      </c>
      <c r="G705" s="68"/>
      <c r="H705" s="68"/>
      <c r="I705" s="68"/>
      <c r="J705" s="25"/>
      <c r="K705" s="25"/>
      <c r="L705" s="25"/>
      <c r="M705" s="25"/>
    </row>
    <row r="706" spans="1:13">
      <c r="A706" s="68" t="str">
        <f>registro!G14</f>
        <v xml:space="preserve"> </v>
      </c>
      <c r="B706" s="68">
        <v>7</v>
      </c>
      <c r="C706" s="68">
        <v>5</v>
      </c>
      <c r="D706" s="68">
        <v>10</v>
      </c>
      <c r="E706" s="68">
        <v>7</v>
      </c>
      <c r="F706" s="68">
        <v>8</v>
      </c>
      <c r="G706" s="68"/>
      <c r="H706" s="68"/>
      <c r="I706" s="68"/>
      <c r="J706" s="25"/>
      <c r="K706" s="25"/>
      <c r="L706" s="25"/>
      <c r="M706" s="25"/>
    </row>
    <row r="707" spans="1:13">
      <c r="A707" s="68" t="str">
        <f>registro!G15</f>
        <v xml:space="preserve"> </v>
      </c>
      <c r="B707" s="68">
        <v>9</v>
      </c>
      <c r="C707" s="68">
        <v>10</v>
      </c>
      <c r="D707" s="68">
        <v>8</v>
      </c>
      <c r="E707" s="68">
        <v>6</v>
      </c>
      <c r="F707" s="68">
        <v>6</v>
      </c>
      <c r="G707" s="68"/>
      <c r="H707" s="68"/>
      <c r="I707" s="68"/>
      <c r="J707" s="25"/>
      <c r="K707" s="25"/>
      <c r="L707" s="25"/>
      <c r="M707" s="25"/>
    </row>
    <row r="708" spans="1:13">
      <c r="A708" s="68" t="str">
        <f>registro!G16</f>
        <v xml:space="preserve"> </v>
      </c>
      <c r="B708" s="68">
        <v>8</v>
      </c>
      <c r="C708" s="68">
        <v>8</v>
      </c>
      <c r="D708" s="68">
        <v>7</v>
      </c>
      <c r="E708" s="68">
        <v>7</v>
      </c>
      <c r="F708" s="68">
        <v>7</v>
      </c>
      <c r="G708" s="68"/>
      <c r="H708" s="68"/>
      <c r="I708" s="68"/>
      <c r="J708" s="25"/>
      <c r="K708" s="25"/>
      <c r="L708" s="25"/>
      <c r="M708" s="25"/>
    </row>
    <row r="709" spans="1:13">
      <c r="A709" s="68" t="str">
        <f>registro!G17</f>
        <v xml:space="preserve"> </v>
      </c>
      <c r="B709" s="68">
        <v>7</v>
      </c>
      <c r="C709" s="68">
        <v>9</v>
      </c>
      <c r="D709" s="68">
        <v>8</v>
      </c>
      <c r="E709" s="68">
        <v>10</v>
      </c>
      <c r="F709" s="68">
        <v>10</v>
      </c>
      <c r="G709" s="68"/>
      <c r="H709" s="68"/>
      <c r="I709" s="68"/>
      <c r="J709" s="25"/>
      <c r="K709" s="25"/>
      <c r="L709" s="25"/>
      <c r="M709" s="25"/>
    </row>
    <row r="710" spans="1:13">
      <c r="A710" s="68" t="str">
        <f>registro!G18</f>
        <v xml:space="preserve"> </v>
      </c>
      <c r="B710" s="68">
        <v>7</v>
      </c>
      <c r="C710" s="68">
        <v>5</v>
      </c>
      <c r="D710" s="68">
        <v>9</v>
      </c>
      <c r="E710" s="68">
        <v>8</v>
      </c>
      <c r="F710" s="68">
        <v>10</v>
      </c>
      <c r="G710" s="68"/>
      <c r="H710" s="68"/>
      <c r="I710" s="68"/>
      <c r="J710" s="25"/>
      <c r="K710" s="25"/>
      <c r="L710" s="25"/>
      <c r="M710" s="25"/>
    </row>
    <row r="711" spans="1:13">
      <c r="A711" s="68" t="str">
        <f>registro!G19</f>
        <v xml:space="preserve"> </v>
      </c>
      <c r="G711" s="68"/>
      <c r="H711" s="68"/>
      <c r="I711" s="68"/>
      <c r="J711" s="25"/>
      <c r="K711" s="25"/>
      <c r="L711" s="25"/>
      <c r="M711" s="25"/>
    </row>
    <row r="712" spans="1:13">
      <c r="A712" s="68" t="str">
        <f>registro!G20</f>
        <v xml:space="preserve"> </v>
      </c>
      <c r="G712" s="68"/>
      <c r="H712" s="68"/>
      <c r="I712" s="68"/>
      <c r="J712" s="25"/>
      <c r="K712" s="25"/>
      <c r="L712" s="25"/>
      <c r="M712" s="25"/>
    </row>
    <row r="713" spans="1:13">
      <c r="A713" s="68" t="str">
        <f>registro!G21</f>
        <v xml:space="preserve"> </v>
      </c>
      <c r="G713" s="68"/>
      <c r="H713" s="68"/>
      <c r="I713" s="68"/>
      <c r="J713" s="25"/>
      <c r="K713" s="25"/>
      <c r="L713" s="25"/>
      <c r="M713" s="25"/>
    </row>
    <row r="714" spans="1:13">
      <c r="A714" s="68" t="str">
        <f>registro!G22</f>
        <v xml:space="preserve"> </v>
      </c>
      <c r="B714" s="68">
        <v>9</v>
      </c>
      <c r="C714" s="68">
        <v>6</v>
      </c>
      <c r="D714" s="68">
        <v>7</v>
      </c>
      <c r="E714" s="68">
        <v>9</v>
      </c>
      <c r="F714" s="68">
        <v>8</v>
      </c>
      <c r="G714" s="68"/>
      <c r="H714" s="68"/>
      <c r="I714" s="68"/>
      <c r="J714" s="25"/>
      <c r="K714" s="25"/>
      <c r="L714" s="25"/>
      <c r="M714" s="25"/>
    </row>
    <row r="715" spans="1:13">
      <c r="A715" s="68" t="str">
        <f>registro!G23</f>
        <v xml:space="preserve"> </v>
      </c>
      <c r="B715" s="68">
        <v>6</v>
      </c>
      <c r="C715" s="68">
        <v>8</v>
      </c>
      <c r="D715" s="68">
        <v>4</v>
      </c>
      <c r="E715" s="68">
        <v>10</v>
      </c>
      <c r="F715" s="68">
        <v>5</v>
      </c>
      <c r="G715" s="68"/>
      <c r="H715" s="68"/>
      <c r="I715" s="68"/>
      <c r="J715" s="25"/>
      <c r="K715" s="25"/>
      <c r="L715" s="25"/>
      <c r="M715" s="25"/>
    </row>
    <row r="716" spans="1:13">
      <c r="A716" s="68" t="str">
        <f>registro!G24</f>
        <v xml:space="preserve"> </v>
      </c>
      <c r="B716" s="68">
        <v>4</v>
      </c>
      <c r="C716" s="68">
        <v>7</v>
      </c>
      <c r="D716" s="68">
        <v>5</v>
      </c>
      <c r="E716" s="68">
        <v>8</v>
      </c>
      <c r="F716" s="68">
        <v>8</v>
      </c>
      <c r="G716" s="68"/>
      <c r="H716" s="68"/>
      <c r="I716" s="68"/>
      <c r="J716" s="25"/>
      <c r="K716" s="25"/>
      <c r="L716" s="25"/>
      <c r="M716" s="25"/>
    </row>
    <row r="717" spans="1:13">
      <c r="A717" s="68" t="str">
        <f>registro!G25</f>
        <v xml:space="preserve"> </v>
      </c>
      <c r="B717" s="68">
        <v>6</v>
      </c>
      <c r="C717" s="68">
        <v>6</v>
      </c>
      <c r="D717" s="68">
        <v>9</v>
      </c>
      <c r="E717" s="68">
        <v>9</v>
      </c>
      <c r="F717" s="68">
        <v>9</v>
      </c>
      <c r="G717" s="68"/>
      <c r="H717" s="68"/>
      <c r="I717" s="68"/>
      <c r="J717" s="25"/>
      <c r="K717" s="25"/>
      <c r="L717" s="25"/>
      <c r="M717" s="25"/>
    </row>
    <row r="718" spans="1:13">
      <c r="A718" s="68" t="str">
        <f>registro!G26</f>
        <v xml:space="preserve"> </v>
      </c>
      <c r="B718" s="68">
        <v>5</v>
      </c>
      <c r="C718" s="68">
        <v>7</v>
      </c>
      <c r="D718" s="68">
        <v>6</v>
      </c>
      <c r="E718" s="68">
        <v>6</v>
      </c>
      <c r="F718" s="68">
        <v>9</v>
      </c>
      <c r="G718" s="68"/>
      <c r="H718" s="68"/>
      <c r="I718" s="68"/>
      <c r="J718" s="25"/>
      <c r="K718" s="25"/>
      <c r="L718" s="25"/>
      <c r="M718" s="25"/>
    </row>
    <row r="719" spans="1:13">
      <c r="A719" s="68" t="str">
        <f>registro!G27</f>
        <v xml:space="preserve"> </v>
      </c>
      <c r="B719" s="68">
        <v>5</v>
      </c>
      <c r="C719" s="68">
        <v>5</v>
      </c>
      <c r="D719" s="68">
        <v>10</v>
      </c>
      <c r="E719" s="68">
        <v>7</v>
      </c>
      <c r="F719" s="68">
        <v>6</v>
      </c>
      <c r="G719" s="68"/>
      <c r="H719" s="68"/>
      <c r="I719" s="68"/>
      <c r="J719" s="25"/>
      <c r="K719" s="25"/>
      <c r="L719" s="25"/>
      <c r="M719" s="25"/>
    </row>
    <row r="720" spans="1:13">
      <c r="A720" s="68" t="str">
        <f>registro!G28</f>
        <v xml:space="preserve"> </v>
      </c>
      <c r="G720" s="68"/>
      <c r="H720" s="68"/>
      <c r="I720" s="68"/>
      <c r="J720" s="25"/>
      <c r="K720" s="25"/>
      <c r="L720" s="25"/>
      <c r="M720" s="25"/>
    </row>
    <row r="721" spans="1:13">
      <c r="A721" s="68" t="str">
        <f>registro!G29</f>
        <v xml:space="preserve"> </v>
      </c>
      <c r="G721" s="68"/>
      <c r="H721" s="68"/>
      <c r="I721" s="68"/>
      <c r="J721" s="25"/>
      <c r="K721" s="25"/>
      <c r="L721" s="25"/>
      <c r="M721" s="25"/>
    </row>
    <row r="722" spans="1:13">
      <c r="A722" s="68" t="str">
        <f>registro!G30</f>
        <v xml:space="preserve"> </v>
      </c>
      <c r="G722" s="68"/>
      <c r="H722" s="68"/>
      <c r="I722" s="68"/>
      <c r="J722" s="25"/>
      <c r="K722" s="25"/>
      <c r="L722" s="25"/>
      <c r="M722" s="25"/>
    </row>
    <row r="723" spans="1:13">
      <c r="A723" s="68" t="str">
        <f>registro!G31</f>
        <v xml:space="preserve"> </v>
      </c>
      <c r="G723" s="68"/>
      <c r="H723" s="68"/>
      <c r="I723" s="68"/>
      <c r="J723" s="25"/>
      <c r="K723" s="25"/>
      <c r="L723" s="25"/>
      <c r="M723" s="25"/>
    </row>
    <row r="724" spans="1:13">
      <c r="A724" s="68" t="str">
        <f>registro!G32</f>
        <v xml:space="preserve"> </v>
      </c>
      <c r="G724" s="68"/>
      <c r="H724" s="68"/>
      <c r="I724" s="68"/>
      <c r="J724" s="25"/>
      <c r="K724" s="25"/>
      <c r="L724" s="25"/>
      <c r="M724" s="25"/>
    </row>
    <row r="725" spans="1:13">
      <c r="A725" s="68" t="str">
        <f>registro!G33</f>
        <v xml:space="preserve"> </v>
      </c>
      <c r="G725" s="68"/>
      <c r="H725" s="68"/>
      <c r="I725" s="68"/>
      <c r="J725" s="25"/>
      <c r="K725" s="25"/>
      <c r="L725" s="25"/>
      <c r="M725" s="25"/>
    </row>
    <row r="726" spans="1:13">
      <c r="A726" s="68" t="str">
        <f>registro!G34</f>
        <v xml:space="preserve"> </v>
      </c>
      <c r="G726" s="68"/>
      <c r="H726" s="68"/>
      <c r="I726" s="68"/>
      <c r="J726" s="25"/>
      <c r="K726" s="25"/>
      <c r="L726" s="25"/>
      <c r="M726" s="25"/>
    </row>
    <row r="727" spans="1:13">
      <c r="A727" s="68" t="str">
        <f>registro!G35</f>
        <v xml:space="preserve"> </v>
      </c>
      <c r="G727" s="68"/>
      <c r="H727" s="68"/>
      <c r="I727" s="68"/>
      <c r="J727" s="25"/>
      <c r="K727" s="25"/>
      <c r="L727" s="25"/>
      <c r="M727" s="25"/>
    </row>
    <row r="728" spans="1:13">
      <c r="A728" s="68" t="str">
        <f>registro!G36</f>
        <v xml:space="preserve"> </v>
      </c>
      <c r="G728" s="68"/>
      <c r="H728" s="68"/>
      <c r="I728" s="68"/>
      <c r="J728" s="25"/>
      <c r="K728" s="25"/>
      <c r="L728" s="25"/>
      <c r="M728" s="25"/>
    </row>
    <row r="729" spans="1:13">
      <c r="A729" s="68" t="str">
        <f>registro!G37</f>
        <v xml:space="preserve"> </v>
      </c>
      <c r="G729" s="68"/>
      <c r="H729" s="68"/>
      <c r="I729" s="68"/>
      <c r="J729" s="25"/>
      <c r="K729" s="25"/>
      <c r="L729" s="25"/>
      <c r="M729" s="25"/>
    </row>
    <row r="730" spans="1:13">
      <c r="A730" s="68" t="str">
        <f>registro!G38</f>
        <v xml:space="preserve"> </v>
      </c>
      <c r="G730" s="68"/>
      <c r="H730" s="68"/>
      <c r="I730" s="68"/>
      <c r="J730" s="25"/>
      <c r="K730" s="25"/>
      <c r="L730" s="25"/>
      <c r="M730" s="25"/>
    </row>
    <row r="731" spans="1:13">
      <c r="A731" s="68" t="str">
        <f>registro!G39</f>
        <v xml:space="preserve"> </v>
      </c>
      <c r="G731" s="68"/>
      <c r="H731" s="68"/>
      <c r="I731" s="68"/>
      <c r="J731" s="25"/>
      <c r="K731" s="25"/>
      <c r="L731" s="25"/>
      <c r="M731" s="25"/>
    </row>
    <row r="732" spans="1:13">
      <c r="A732" s="68" t="str">
        <f>registro!G40</f>
        <v xml:space="preserve"> </v>
      </c>
      <c r="G732" s="68"/>
      <c r="H732" s="68"/>
      <c r="I732" s="68"/>
      <c r="J732" s="25"/>
      <c r="K732" s="25"/>
      <c r="L732" s="25"/>
      <c r="M732" s="25"/>
    </row>
    <row r="733" spans="1:13">
      <c r="A733" s="68" t="str">
        <f>registro!G41</f>
        <v xml:space="preserve"> </v>
      </c>
      <c r="G733" s="68"/>
      <c r="H733" s="68"/>
      <c r="I733" s="68"/>
      <c r="J733" s="25"/>
      <c r="K733" s="25"/>
      <c r="L733" s="25"/>
      <c r="M733" s="25"/>
    </row>
    <row r="734" spans="1:13">
      <c r="A734" s="68" t="str">
        <f>registro!G42</f>
        <v xml:space="preserve"> </v>
      </c>
      <c r="G734" s="68"/>
      <c r="H734" s="68"/>
      <c r="I734" s="68"/>
      <c r="J734" s="25"/>
      <c r="K734" s="25"/>
      <c r="L734" s="25"/>
      <c r="M734" s="25"/>
    </row>
    <row r="735" spans="1:13">
      <c r="A735" s="68" t="str">
        <f>registro!G43</f>
        <v xml:space="preserve"> </v>
      </c>
      <c r="G735" s="68"/>
      <c r="H735" s="68"/>
      <c r="I735" s="68"/>
      <c r="J735" s="25"/>
      <c r="K735" s="25"/>
      <c r="L735" s="25"/>
      <c r="M735" s="25"/>
    </row>
    <row r="736" spans="1:13">
      <c r="A736" s="68" t="str">
        <f>registro!G44</f>
        <v xml:space="preserve"> </v>
      </c>
      <c r="G736" s="68"/>
      <c r="H736" s="68"/>
      <c r="I736" s="68"/>
      <c r="J736" s="25"/>
      <c r="K736" s="25"/>
      <c r="L736" s="25"/>
      <c r="M736" s="25"/>
    </row>
    <row r="737" spans="1:13">
      <c r="A737" s="68" t="str">
        <f>registro!G45</f>
        <v xml:space="preserve"> </v>
      </c>
      <c r="G737" s="68"/>
      <c r="H737" s="68"/>
      <c r="I737" s="68"/>
      <c r="J737" s="25"/>
      <c r="K737" s="25"/>
      <c r="L737" s="25"/>
      <c r="M737" s="25"/>
    </row>
    <row r="738" spans="1:13">
      <c r="A738" s="68" t="str">
        <f>registro!G46</f>
        <v xml:space="preserve"> </v>
      </c>
      <c r="G738" s="68"/>
      <c r="H738" s="68"/>
      <c r="I738" s="68"/>
      <c r="J738" s="25"/>
      <c r="K738" s="25"/>
      <c r="L738" s="25"/>
      <c r="M738" s="25"/>
    </row>
    <row r="739" spans="1:13">
      <c r="A739" s="68" t="str">
        <f>registro!G47</f>
        <v xml:space="preserve"> </v>
      </c>
      <c r="G739" s="68"/>
      <c r="H739" s="68"/>
      <c r="I739" s="68"/>
      <c r="J739" s="25"/>
      <c r="K739" s="25"/>
      <c r="L739" s="25"/>
      <c r="M739" s="25"/>
    </row>
    <row r="740" spans="1:13">
      <c r="A740" s="68" t="str">
        <f>registro!G48</f>
        <v xml:space="preserve"> </v>
      </c>
      <c r="G740" s="68"/>
      <c r="H740" s="68"/>
      <c r="I740" s="68"/>
      <c r="J740" s="25"/>
      <c r="K740" s="25"/>
      <c r="L740" s="25"/>
      <c r="M740" s="25"/>
    </row>
    <row r="741" spans="1:13">
      <c r="A741" s="68" t="str">
        <f>registro!G49</f>
        <v xml:space="preserve"> </v>
      </c>
      <c r="G741" s="68"/>
      <c r="H741" s="68"/>
      <c r="I741" s="68"/>
      <c r="J741" s="25"/>
      <c r="K741" s="25"/>
      <c r="L741" s="25"/>
      <c r="M741" s="25"/>
    </row>
    <row r="742" spans="1:13">
      <c r="A742" s="68" t="str">
        <f>registro!G50</f>
        <v xml:space="preserve"> </v>
      </c>
      <c r="G742" s="68"/>
      <c r="H742" s="68"/>
      <c r="I742" s="68"/>
      <c r="J742" s="25"/>
      <c r="K742" s="25"/>
      <c r="L742" s="25"/>
      <c r="M742" s="25"/>
    </row>
    <row r="743" spans="1:13">
      <c r="A743" s="68" t="str">
        <f>registro!G51</f>
        <v xml:space="preserve"> </v>
      </c>
      <c r="G743" s="68"/>
      <c r="H743" s="68"/>
      <c r="I743" s="68"/>
      <c r="J743" s="25"/>
      <c r="K743" s="25"/>
      <c r="L743" s="25"/>
      <c r="M743" s="25"/>
    </row>
    <row r="744" spans="1:13">
      <c r="A744" s="68" t="str">
        <f>registro!G52</f>
        <v xml:space="preserve"> </v>
      </c>
      <c r="G744" s="68"/>
      <c r="H744" s="68"/>
      <c r="I744" s="68"/>
      <c r="J744" s="25"/>
      <c r="K744" s="25"/>
      <c r="L744" s="25"/>
      <c r="M744" s="25"/>
    </row>
    <row r="745" spans="1:13">
      <c r="G745" s="68"/>
      <c r="H745" s="68"/>
      <c r="I745" s="68"/>
      <c r="J745" s="25"/>
      <c r="K745" s="25"/>
      <c r="L745" s="25"/>
      <c r="M745" s="25"/>
    </row>
    <row r="746" spans="1:13">
      <c r="G746" s="68"/>
      <c r="H746" s="68"/>
      <c r="I746" s="68"/>
      <c r="J746" s="25"/>
      <c r="K746" s="25"/>
      <c r="L746" s="25"/>
      <c r="M746" s="25"/>
    </row>
    <row r="747" spans="1:13">
      <c r="G747" s="68"/>
      <c r="H747" s="68"/>
      <c r="I747" s="68"/>
      <c r="J747" s="25"/>
      <c r="K747" s="25"/>
      <c r="L747" s="25"/>
      <c r="M747" s="25"/>
    </row>
    <row r="748" spans="1:13">
      <c r="G748" s="68"/>
      <c r="H748" s="68"/>
      <c r="I748" s="68"/>
      <c r="J748" s="25"/>
      <c r="K748" s="25"/>
      <c r="L748" s="25"/>
      <c r="M748" s="25"/>
    </row>
    <row r="749" spans="1:13">
      <c r="G749" s="68"/>
      <c r="H749" s="68"/>
      <c r="I749" s="68"/>
      <c r="J749" s="25"/>
      <c r="K749" s="25"/>
      <c r="L749" s="25"/>
      <c r="M749" s="25"/>
    </row>
    <row r="750" spans="1:13">
      <c r="A750" s="70" t="s">
        <v>31</v>
      </c>
      <c r="G750" s="68"/>
      <c r="H750" s="68"/>
      <c r="I750" s="68"/>
      <c r="J750" s="25"/>
      <c r="K750" s="25"/>
      <c r="L750" s="25"/>
      <c r="M750" s="25"/>
    </row>
    <row r="751" spans="1:13">
      <c r="B751" s="68" t="s">
        <v>21</v>
      </c>
      <c r="C751" s="68" t="s">
        <v>22</v>
      </c>
      <c r="D751" s="68" t="s">
        <v>23</v>
      </c>
      <c r="E751" s="68" t="s">
        <v>24</v>
      </c>
      <c r="F751" s="68" t="s">
        <v>25</v>
      </c>
      <c r="G751" s="68"/>
      <c r="H751" s="68"/>
      <c r="I751" s="68"/>
      <c r="J751" s="25"/>
      <c r="K751" s="25"/>
      <c r="L751" s="25"/>
      <c r="M751" s="25"/>
    </row>
    <row r="752" spans="1:13">
      <c r="A752" s="68" t="str">
        <f>INDEX(A755:A794,$A$302)</f>
        <v xml:space="preserve"> </v>
      </c>
      <c r="B752" s="68">
        <f t="shared" ref="B752:F752" si="9">INDEX(B755:B794,$A$302)</f>
        <v>5</v>
      </c>
      <c r="C752" s="68">
        <f t="shared" si="9"/>
        <v>4</v>
      </c>
      <c r="D752" s="68">
        <f t="shared" si="9"/>
        <v>9</v>
      </c>
      <c r="E752" s="68">
        <f t="shared" si="9"/>
        <v>6</v>
      </c>
      <c r="F752" s="68">
        <f t="shared" si="9"/>
        <v>4</v>
      </c>
      <c r="G752" s="68"/>
      <c r="H752" s="68"/>
      <c r="I752" s="68"/>
      <c r="J752" s="25"/>
      <c r="K752" s="25"/>
      <c r="L752" s="25"/>
      <c r="M752" s="25"/>
    </row>
    <row r="753" spans="1:13">
      <c r="A753" s="68">
        <v>2</v>
      </c>
      <c r="G753" s="68"/>
      <c r="H753" s="68"/>
      <c r="I753" s="68"/>
      <c r="J753" s="25"/>
      <c r="K753" s="25"/>
      <c r="L753" s="25"/>
      <c r="M753" s="25"/>
    </row>
    <row r="754" spans="1:13">
      <c r="B754" s="68" t="s">
        <v>21</v>
      </c>
      <c r="C754" s="68" t="s">
        <v>22</v>
      </c>
      <c r="D754" s="68" t="s">
        <v>23</v>
      </c>
      <c r="E754" s="68" t="s">
        <v>24</v>
      </c>
      <c r="F754" s="68" t="s">
        <v>25</v>
      </c>
      <c r="G754" s="68"/>
      <c r="H754" s="68"/>
      <c r="I754" s="68"/>
      <c r="J754" s="25"/>
      <c r="K754" s="25"/>
      <c r="L754" s="25"/>
      <c r="M754" s="25"/>
    </row>
    <row r="755" spans="1:13">
      <c r="A755" s="68" t="str">
        <f>registro!G13</f>
        <v xml:space="preserve"> </v>
      </c>
      <c r="B755" s="68">
        <v>5</v>
      </c>
      <c r="C755" s="68">
        <v>4</v>
      </c>
      <c r="D755" s="68">
        <v>9</v>
      </c>
      <c r="E755" s="68">
        <v>6</v>
      </c>
      <c r="F755" s="68">
        <v>4</v>
      </c>
      <c r="G755" s="68"/>
      <c r="H755" s="68"/>
      <c r="I755" s="68"/>
      <c r="J755" s="25"/>
      <c r="K755" s="25"/>
      <c r="L755" s="25"/>
      <c r="M755" s="25"/>
    </row>
    <row r="756" spans="1:13">
      <c r="A756" s="68" t="str">
        <f>registro!G14</f>
        <v xml:space="preserve"> </v>
      </c>
      <c r="B756" s="68">
        <v>7</v>
      </c>
      <c r="C756" s="68">
        <v>5</v>
      </c>
      <c r="D756" s="68">
        <v>10</v>
      </c>
      <c r="E756" s="68">
        <v>7</v>
      </c>
      <c r="F756" s="68">
        <v>8</v>
      </c>
      <c r="G756" s="68"/>
      <c r="H756" s="68"/>
      <c r="I756" s="68"/>
      <c r="J756" s="25"/>
      <c r="K756" s="25"/>
      <c r="L756" s="25"/>
      <c r="M756" s="25"/>
    </row>
    <row r="757" spans="1:13">
      <c r="A757" s="68" t="str">
        <f>registro!G15</f>
        <v xml:space="preserve"> </v>
      </c>
      <c r="B757" s="68">
        <v>9</v>
      </c>
      <c r="C757" s="68">
        <v>10</v>
      </c>
      <c r="D757" s="68">
        <v>8</v>
      </c>
      <c r="E757" s="68">
        <v>6</v>
      </c>
      <c r="F757" s="68">
        <v>6</v>
      </c>
      <c r="G757" s="68"/>
      <c r="H757" s="68"/>
      <c r="I757" s="68"/>
      <c r="J757" s="25"/>
      <c r="K757" s="25"/>
      <c r="L757" s="25"/>
      <c r="M757" s="25"/>
    </row>
    <row r="758" spans="1:13">
      <c r="A758" s="68" t="str">
        <f>registro!G16</f>
        <v xml:space="preserve"> </v>
      </c>
      <c r="B758" s="68">
        <v>8</v>
      </c>
      <c r="C758" s="68">
        <v>8</v>
      </c>
      <c r="D758" s="68">
        <v>7</v>
      </c>
      <c r="E758" s="68">
        <v>7</v>
      </c>
      <c r="F758" s="68">
        <v>7</v>
      </c>
      <c r="G758" s="68"/>
      <c r="H758" s="68"/>
      <c r="I758" s="68"/>
      <c r="J758" s="25"/>
      <c r="K758" s="25"/>
      <c r="L758" s="25"/>
      <c r="M758" s="25"/>
    </row>
    <row r="759" spans="1:13">
      <c r="A759" s="68" t="str">
        <f>registro!G17</f>
        <v xml:space="preserve"> </v>
      </c>
      <c r="B759" s="68">
        <v>7</v>
      </c>
      <c r="C759" s="68">
        <v>9</v>
      </c>
      <c r="D759" s="68">
        <v>8</v>
      </c>
      <c r="E759" s="68">
        <v>10</v>
      </c>
      <c r="F759" s="68">
        <v>10</v>
      </c>
      <c r="G759" s="68"/>
      <c r="H759" s="68"/>
      <c r="I759" s="68"/>
      <c r="J759" s="25"/>
      <c r="K759" s="25"/>
      <c r="L759" s="25"/>
      <c r="M759" s="25"/>
    </row>
    <row r="760" spans="1:13">
      <c r="A760" s="68" t="str">
        <f>registro!G18</f>
        <v xml:space="preserve"> </v>
      </c>
      <c r="B760" s="68">
        <v>7</v>
      </c>
      <c r="C760" s="68">
        <v>5</v>
      </c>
      <c r="D760" s="68">
        <v>9</v>
      </c>
      <c r="E760" s="68">
        <v>8</v>
      </c>
      <c r="F760" s="68">
        <v>10</v>
      </c>
      <c r="G760" s="68"/>
      <c r="H760" s="68"/>
      <c r="I760" s="68"/>
      <c r="J760" s="25"/>
      <c r="K760" s="25"/>
      <c r="L760" s="25"/>
      <c r="M760" s="25"/>
    </row>
    <row r="761" spans="1:13">
      <c r="A761" s="68" t="str">
        <f>registro!G19</f>
        <v xml:space="preserve"> </v>
      </c>
      <c r="G761" s="68"/>
      <c r="H761" s="68"/>
      <c r="I761" s="68"/>
      <c r="J761" s="25"/>
      <c r="K761" s="25"/>
      <c r="L761" s="25"/>
      <c r="M761" s="25"/>
    </row>
    <row r="762" spans="1:13">
      <c r="A762" s="68" t="str">
        <f>registro!G20</f>
        <v xml:space="preserve"> </v>
      </c>
      <c r="G762" s="68"/>
      <c r="H762" s="68"/>
      <c r="I762" s="68"/>
      <c r="J762" s="25"/>
      <c r="K762" s="25"/>
      <c r="L762" s="25"/>
      <c r="M762" s="25"/>
    </row>
    <row r="763" spans="1:13">
      <c r="A763" s="68" t="str">
        <f>registro!G21</f>
        <v xml:space="preserve"> </v>
      </c>
      <c r="G763" s="68"/>
      <c r="H763" s="68"/>
      <c r="I763" s="68"/>
      <c r="J763" s="25"/>
      <c r="K763" s="25"/>
      <c r="L763" s="25"/>
      <c r="M763" s="25"/>
    </row>
    <row r="764" spans="1:13">
      <c r="A764" s="68" t="str">
        <f>registro!G22</f>
        <v xml:space="preserve"> </v>
      </c>
      <c r="B764" s="68">
        <v>9</v>
      </c>
      <c r="C764" s="68">
        <v>6</v>
      </c>
      <c r="D764" s="68">
        <v>7</v>
      </c>
      <c r="E764" s="68">
        <v>9</v>
      </c>
      <c r="F764" s="68">
        <v>8</v>
      </c>
      <c r="G764" s="68"/>
      <c r="H764" s="68"/>
      <c r="I764" s="68"/>
      <c r="J764" s="25"/>
      <c r="K764" s="25"/>
      <c r="L764" s="25"/>
      <c r="M764" s="25"/>
    </row>
    <row r="765" spans="1:13">
      <c r="A765" s="68" t="str">
        <f>registro!G23</f>
        <v xml:space="preserve"> </v>
      </c>
      <c r="B765" s="68">
        <v>6</v>
      </c>
      <c r="C765" s="68">
        <v>8</v>
      </c>
      <c r="D765" s="68">
        <v>4</v>
      </c>
      <c r="E765" s="68">
        <v>10</v>
      </c>
      <c r="F765" s="68">
        <v>5</v>
      </c>
      <c r="G765" s="68"/>
      <c r="H765" s="68"/>
      <c r="I765" s="68"/>
      <c r="J765" s="25"/>
      <c r="K765" s="25"/>
      <c r="L765" s="25"/>
      <c r="M765" s="25"/>
    </row>
    <row r="766" spans="1:13">
      <c r="A766" s="68" t="str">
        <f>registro!G24</f>
        <v xml:space="preserve"> </v>
      </c>
      <c r="B766" s="68">
        <v>4</v>
      </c>
      <c r="C766" s="68">
        <v>7</v>
      </c>
      <c r="D766" s="68">
        <v>5</v>
      </c>
      <c r="E766" s="68">
        <v>8</v>
      </c>
      <c r="F766" s="68">
        <v>8</v>
      </c>
      <c r="G766" s="68"/>
      <c r="H766" s="68"/>
      <c r="I766" s="68"/>
      <c r="J766" s="25"/>
      <c r="K766" s="25"/>
      <c r="L766" s="25"/>
      <c r="M766" s="25"/>
    </row>
    <row r="767" spans="1:13">
      <c r="A767" s="68" t="str">
        <f>registro!G25</f>
        <v xml:space="preserve"> </v>
      </c>
      <c r="B767" s="68">
        <v>6</v>
      </c>
      <c r="C767" s="68">
        <v>6</v>
      </c>
      <c r="D767" s="68">
        <v>9</v>
      </c>
      <c r="E767" s="68">
        <v>9</v>
      </c>
      <c r="F767" s="68">
        <v>9</v>
      </c>
      <c r="G767" s="68"/>
      <c r="H767" s="68"/>
      <c r="I767" s="68"/>
      <c r="J767" s="25"/>
      <c r="K767" s="25"/>
      <c r="L767" s="25"/>
      <c r="M767" s="25"/>
    </row>
    <row r="768" spans="1:13">
      <c r="A768" s="68" t="str">
        <f>registro!G26</f>
        <v xml:space="preserve"> </v>
      </c>
      <c r="B768" s="68">
        <v>5</v>
      </c>
      <c r="C768" s="68">
        <v>7</v>
      </c>
      <c r="D768" s="68">
        <v>6</v>
      </c>
      <c r="E768" s="68">
        <v>6</v>
      </c>
      <c r="F768" s="68">
        <v>9</v>
      </c>
      <c r="G768" s="68"/>
      <c r="H768" s="68"/>
      <c r="I768" s="68"/>
      <c r="J768" s="25"/>
      <c r="K768" s="25"/>
      <c r="L768" s="25"/>
      <c r="M768" s="25"/>
    </row>
    <row r="769" spans="1:13">
      <c r="A769" s="68" t="str">
        <f>registro!G27</f>
        <v xml:space="preserve"> </v>
      </c>
      <c r="B769" s="68">
        <v>5</v>
      </c>
      <c r="C769" s="68">
        <v>5</v>
      </c>
      <c r="D769" s="68">
        <v>10</v>
      </c>
      <c r="E769" s="68">
        <v>7</v>
      </c>
      <c r="F769" s="68">
        <v>6</v>
      </c>
      <c r="G769" s="68"/>
      <c r="H769" s="68"/>
      <c r="I769" s="68"/>
      <c r="J769" s="25"/>
      <c r="K769" s="25"/>
      <c r="L769" s="25"/>
      <c r="M769" s="25"/>
    </row>
    <row r="770" spans="1:13">
      <c r="A770" s="68" t="str">
        <f>registro!G28</f>
        <v xml:space="preserve"> </v>
      </c>
      <c r="G770" s="68"/>
      <c r="H770" s="68"/>
      <c r="I770" s="68"/>
      <c r="J770" s="25"/>
      <c r="K770" s="25"/>
      <c r="L770" s="25"/>
      <c r="M770" s="25"/>
    </row>
    <row r="771" spans="1:13">
      <c r="A771" s="68" t="str">
        <f>registro!G29</f>
        <v xml:space="preserve"> </v>
      </c>
      <c r="G771" s="68"/>
      <c r="H771" s="68"/>
      <c r="I771" s="68"/>
      <c r="J771" s="25"/>
      <c r="K771" s="25"/>
      <c r="L771" s="25"/>
      <c r="M771" s="25"/>
    </row>
    <row r="772" spans="1:13">
      <c r="A772" s="68" t="str">
        <f>registro!G30</f>
        <v xml:space="preserve"> </v>
      </c>
      <c r="G772" s="68"/>
      <c r="H772" s="68"/>
      <c r="I772" s="68"/>
      <c r="J772" s="25"/>
      <c r="K772" s="25"/>
      <c r="L772" s="25"/>
      <c r="M772" s="25"/>
    </row>
    <row r="773" spans="1:13">
      <c r="A773" s="68" t="str">
        <f>registro!G31</f>
        <v xml:space="preserve"> </v>
      </c>
      <c r="G773" s="68"/>
      <c r="H773" s="68"/>
      <c r="I773" s="68"/>
      <c r="J773" s="25"/>
      <c r="K773" s="25"/>
      <c r="L773" s="25"/>
      <c r="M773" s="25"/>
    </row>
    <row r="774" spans="1:13">
      <c r="A774" s="68" t="str">
        <f>registro!G32</f>
        <v xml:space="preserve"> </v>
      </c>
      <c r="G774" s="68"/>
      <c r="H774" s="68"/>
      <c r="I774" s="68"/>
      <c r="J774" s="25"/>
      <c r="K774" s="25"/>
      <c r="L774" s="25"/>
      <c r="M774" s="25"/>
    </row>
    <row r="775" spans="1:13">
      <c r="A775" s="68" t="str">
        <f>registro!G33</f>
        <v xml:space="preserve"> </v>
      </c>
      <c r="G775" s="68"/>
      <c r="H775" s="68"/>
      <c r="I775" s="68"/>
      <c r="J775" s="25"/>
      <c r="K775" s="25"/>
      <c r="L775" s="25"/>
      <c r="M775" s="25"/>
    </row>
    <row r="776" spans="1:13">
      <c r="A776" s="68" t="str">
        <f>registro!G34</f>
        <v xml:space="preserve"> </v>
      </c>
      <c r="G776" s="68"/>
      <c r="H776" s="68"/>
      <c r="I776" s="68"/>
      <c r="J776" s="25"/>
      <c r="K776" s="25"/>
      <c r="L776" s="25"/>
      <c r="M776" s="25"/>
    </row>
    <row r="777" spans="1:13">
      <c r="A777" s="68" t="str">
        <f>registro!G35</f>
        <v xml:space="preserve"> </v>
      </c>
      <c r="G777" s="68"/>
      <c r="H777" s="68"/>
      <c r="I777" s="68"/>
      <c r="J777" s="25"/>
      <c r="K777" s="25"/>
      <c r="L777" s="25"/>
      <c r="M777" s="25"/>
    </row>
    <row r="778" spans="1:13">
      <c r="A778" s="68" t="str">
        <f>registro!G36</f>
        <v xml:space="preserve"> </v>
      </c>
      <c r="G778" s="68"/>
      <c r="H778" s="68"/>
      <c r="I778" s="68"/>
      <c r="J778" s="25"/>
      <c r="K778" s="25"/>
      <c r="L778" s="25"/>
      <c r="M778" s="25"/>
    </row>
    <row r="779" spans="1:13">
      <c r="A779" s="68" t="str">
        <f>registro!G37</f>
        <v xml:space="preserve"> </v>
      </c>
      <c r="G779" s="68"/>
      <c r="H779" s="68"/>
      <c r="I779" s="68"/>
      <c r="J779" s="25"/>
      <c r="K779" s="25"/>
      <c r="L779" s="25"/>
      <c r="M779" s="25"/>
    </row>
    <row r="780" spans="1:13">
      <c r="A780" s="68" t="str">
        <f>registro!G38</f>
        <v xml:space="preserve"> </v>
      </c>
      <c r="G780" s="68"/>
      <c r="H780" s="68"/>
      <c r="I780" s="68"/>
      <c r="J780" s="25"/>
      <c r="K780" s="25"/>
      <c r="L780" s="25"/>
      <c r="M780" s="25"/>
    </row>
    <row r="781" spans="1:13">
      <c r="A781" s="68" t="str">
        <f>registro!G39</f>
        <v xml:space="preserve"> </v>
      </c>
      <c r="G781" s="68"/>
      <c r="H781" s="68"/>
      <c r="I781" s="68"/>
      <c r="J781" s="25"/>
      <c r="K781" s="25"/>
      <c r="L781" s="25"/>
      <c r="M781" s="25"/>
    </row>
    <row r="782" spans="1:13">
      <c r="A782" s="68" t="str">
        <f>registro!G40</f>
        <v xml:space="preserve"> </v>
      </c>
      <c r="G782" s="68"/>
      <c r="H782" s="68"/>
      <c r="I782" s="68"/>
      <c r="J782" s="25"/>
      <c r="K782" s="25"/>
      <c r="L782" s="25"/>
      <c r="M782" s="25"/>
    </row>
    <row r="783" spans="1:13">
      <c r="A783" s="68" t="str">
        <f>registro!G41</f>
        <v xml:space="preserve"> </v>
      </c>
      <c r="G783" s="68"/>
      <c r="H783" s="68"/>
      <c r="I783" s="68"/>
      <c r="J783" s="25"/>
      <c r="K783" s="25"/>
      <c r="L783" s="25"/>
      <c r="M783" s="25"/>
    </row>
    <row r="784" spans="1:13">
      <c r="A784" s="68" t="str">
        <f>registro!G42</f>
        <v xml:space="preserve"> </v>
      </c>
      <c r="G784" s="68"/>
      <c r="H784" s="68"/>
      <c r="I784" s="68"/>
      <c r="J784" s="25"/>
      <c r="K784" s="25"/>
      <c r="L784" s="25"/>
      <c r="M784" s="25"/>
    </row>
    <row r="785" spans="1:13">
      <c r="A785" s="68" t="str">
        <f>registro!G43</f>
        <v xml:space="preserve"> </v>
      </c>
      <c r="G785" s="68"/>
      <c r="H785" s="68"/>
      <c r="I785" s="68"/>
      <c r="J785" s="25"/>
      <c r="K785" s="25"/>
      <c r="L785" s="25"/>
      <c r="M785" s="25"/>
    </row>
    <row r="786" spans="1:13">
      <c r="A786" s="68" t="str">
        <f>registro!G44</f>
        <v xml:space="preserve"> </v>
      </c>
      <c r="G786" s="68"/>
      <c r="H786" s="68"/>
      <c r="I786" s="68"/>
      <c r="J786" s="25"/>
      <c r="K786" s="25"/>
      <c r="L786" s="25"/>
      <c r="M786" s="25"/>
    </row>
    <row r="787" spans="1:13">
      <c r="A787" s="68" t="str">
        <f>registro!G45</f>
        <v xml:space="preserve"> </v>
      </c>
      <c r="G787" s="68"/>
      <c r="H787" s="68"/>
      <c r="I787" s="68"/>
      <c r="J787" s="25"/>
      <c r="K787" s="25"/>
      <c r="L787" s="25"/>
      <c r="M787" s="25"/>
    </row>
    <row r="788" spans="1:13">
      <c r="A788" s="68" t="str">
        <f>registro!G46</f>
        <v xml:space="preserve"> </v>
      </c>
      <c r="G788" s="68"/>
      <c r="H788" s="68"/>
      <c r="I788" s="68"/>
      <c r="J788" s="25"/>
      <c r="K788" s="25"/>
      <c r="L788" s="25"/>
      <c r="M788" s="25"/>
    </row>
    <row r="789" spans="1:13">
      <c r="A789" s="68" t="str">
        <f>registro!G47</f>
        <v xml:space="preserve"> </v>
      </c>
      <c r="G789" s="68"/>
      <c r="H789" s="68"/>
      <c r="I789" s="68"/>
      <c r="J789" s="25"/>
      <c r="K789" s="25"/>
      <c r="L789" s="25"/>
      <c r="M789" s="25"/>
    </row>
    <row r="790" spans="1:13">
      <c r="A790" s="68" t="str">
        <f>registro!G48</f>
        <v xml:space="preserve"> </v>
      </c>
      <c r="G790" s="68"/>
      <c r="H790" s="68"/>
      <c r="I790" s="68"/>
      <c r="J790" s="25"/>
      <c r="K790" s="25"/>
      <c r="L790" s="25"/>
      <c r="M790" s="25"/>
    </row>
    <row r="791" spans="1:13">
      <c r="A791" s="68" t="str">
        <f>registro!G49</f>
        <v xml:space="preserve"> </v>
      </c>
      <c r="G791" s="68"/>
      <c r="H791" s="68"/>
      <c r="I791" s="68"/>
      <c r="J791" s="25"/>
      <c r="K791" s="25"/>
      <c r="L791" s="25"/>
      <c r="M791" s="25"/>
    </row>
    <row r="792" spans="1:13">
      <c r="A792" s="68" t="str">
        <f>registro!G50</f>
        <v xml:space="preserve"> </v>
      </c>
      <c r="G792" s="68"/>
      <c r="H792" s="68"/>
      <c r="I792" s="68"/>
      <c r="J792" s="25"/>
      <c r="K792" s="25"/>
      <c r="L792" s="25"/>
      <c r="M792" s="25"/>
    </row>
    <row r="793" spans="1:13">
      <c r="A793" s="68" t="str">
        <f>registro!G51</f>
        <v xml:space="preserve"> </v>
      </c>
      <c r="G793" s="68"/>
      <c r="H793" s="68"/>
      <c r="I793" s="68"/>
      <c r="J793" s="25"/>
      <c r="K793" s="25"/>
      <c r="L793" s="25"/>
      <c r="M793" s="25"/>
    </row>
    <row r="794" spans="1:13">
      <c r="A794" s="68" t="str">
        <f>registro!G52</f>
        <v xml:space="preserve"> </v>
      </c>
      <c r="G794" s="68"/>
      <c r="H794" s="68"/>
      <c r="I794" s="68"/>
      <c r="J794" s="25"/>
      <c r="K794" s="25"/>
      <c r="L794" s="25"/>
      <c r="M794" s="25"/>
    </row>
    <row r="795" spans="1:13">
      <c r="G795" s="68"/>
      <c r="H795" s="68"/>
      <c r="I795" s="68"/>
      <c r="J795" s="25"/>
      <c r="K795" s="25"/>
      <c r="L795" s="25"/>
      <c r="M795" s="25"/>
    </row>
    <row r="796" spans="1:13">
      <c r="G796" s="68"/>
      <c r="H796" s="68"/>
      <c r="I796" s="68"/>
      <c r="J796" s="25"/>
      <c r="K796" s="25"/>
      <c r="L796" s="25"/>
      <c r="M796" s="25"/>
    </row>
    <row r="797" spans="1:13">
      <c r="G797" s="68"/>
      <c r="H797" s="68"/>
      <c r="I797" s="68"/>
      <c r="J797" s="25"/>
      <c r="K797" s="25"/>
      <c r="L797" s="25"/>
      <c r="M797" s="25"/>
    </row>
    <row r="798" spans="1:13">
      <c r="G798" s="68"/>
      <c r="H798" s="68"/>
      <c r="I798" s="68"/>
      <c r="J798" s="25"/>
      <c r="K798" s="25"/>
      <c r="L798" s="25"/>
      <c r="M798" s="25"/>
    </row>
    <row r="799" spans="1:13">
      <c r="G799" s="68"/>
      <c r="H799" s="68"/>
      <c r="I799" s="68"/>
      <c r="J799" s="25"/>
      <c r="K799" s="25"/>
      <c r="L799" s="25"/>
      <c r="M799" s="25"/>
    </row>
    <row r="800" spans="1:13">
      <c r="A800" s="70" t="s">
        <v>32</v>
      </c>
      <c r="G800" s="68"/>
      <c r="H800" s="68"/>
      <c r="I800" s="68"/>
      <c r="J800" s="25"/>
      <c r="K800" s="25"/>
      <c r="L800" s="25"/>
      <c r="M800" s="25"/>
    </row>
    <row r="801" spans="1:13">
      <c r="B801" s="68" t="s">
        <v>21</v>
      </c>
      <c r="C801" s="68" t="s">
        <v>22</v>
      </c>
      <c r="D801" s="68" t="s">
        <v>23</v>
      </c>
      <c r="E801" s="68" t="s">
        <v>24</v>
      </c>
      <c r="F801" s="68" t="s">
        <v>25</v>
      </c>
      <c r="G801" s="68"/>
      <c r="H801" s="68"/>
      <c r="I801" s="68"/>
      <c r="J801" s="25"/>
      <c r="K801" s="25"/>
      <c r="L801" s="25"/>
      <c r="M801" s="25"/>
    </row>
    <row r="802" spans="1:13">
      <c r="A802" s="68" t="str">
        <f>INDEX(A805:A844,$A$302)</f>
        <v xml:space="preserve"> </v>
      </c>
      <c r="B802" s="68">
        <f t="shared" ref="B802:F802" si="10">INDEX(B805:B844,$A$302)</f>
        <v>5</v>
      </c>
      <c r="C802" s="68">
        <f t="shared" si="10"/>
        <v>4</v>
      </c>
      <c r="D802" s="68">
        <f t="shared" si="10"/>
        <v>9</v>
      </c>
      <c r="E802" s="68">
        <f t="shared" si="10"/>
        <v>6</v>
      </c>
      <c r="F802" s="68">
        <f t="shared" si="10"/>
        <v>4</v>
      </c>
      <c r="G802" s="68"/>
      <c r="H802" s="68"/>
      <c r="I802" s="68"/>
      <c r="J802" s="25"/>
      <c r="K802" s="25"/>
      <c r="L802" s="25"/>
      <c r="M802" s="25"/>
    </row>
    <row r="803" spans="1:13">
      <c r="A803" s="68">
        <v>2</v>
      </c>
      <c r="G803" s="68"/>
      <c r="H803" s="68"/>
      <c r="I803" s="68"/>
      <c r="J803" s="25"/>
      <c r="K803" s="25"/>
      <c r="L803" s="25"/>
      <c r="M803" s="25"/>
    </row>
    <row r="804" spans="1:13">
      <c r="B804" s="68" t="s">
        <v>21</v>
      </c>
      <c r="C804" s="68" t="s">
        <v>22</v>
      </c>
      <c r="D804" s="68" t="s">
        <v>23</v>
      </c>
      <c r="E804" s="68" t="s">
        <v>24</v>
      </c>
      <c r="F804" s="68" t="s">
        <v>25</v>
      </c>
      <c r="G804" s="68"/>
      <c r="H804" s="68"/>
      <c r="I804" s="68"/>
      <c r="J804" s="25"/>
      <c r="K804" s="25"/>
      <c r="L804" s="25"/>
      <c r="M804" s="25"/>
    </row>
    <row r="805" spans="1:13">
      <c r="A805" s="68" t="str">
        <f>registro!G13</f>
        <v xml:space="preserve"> </v>
      </c>
      <c r="B805" s="68">
        <v>5</v>
      </c>
      <c r="C805" s="68">
        <v>4</v>
      </c>
      <c r="D805" s="68">
        <v>9</v>
      </c>
      <c r="E805" s="68">
        <v>6</v>
      </c>
      <c r="F805" s="68">
        <v>4</v>
      </c>
      <c r="G805" s="68"/>
      <c r="H805" s="68"/>
      <c r="I805" s="68"/>
      <c r="J805" s="25"/>
      <c r="K805" s="25"/>
      <c r="L805" s="25"/>
      <c r="M805" s="25"/>
    </row>
    <row r="806" spans="1:13">
      <c r="A806" s="68" t="str">
        <f>registro!G14</f>
        <v xml:space="preserve"> </v>
      </c>
      <c r="B806" s="68">
        <v>7</v>
      </c>
      <c r="C806" s="68">
        <v>5</v>
      </c>
      <c r="D806" s="68">
        <v>10</v>
      </c>
      <c r="E806" s="68">
        <v>7</v>
      </c>
      <c r="F806" s="68">
        <v>8</v>
      </c>
      <c r="G806" s="68"/>
      <c r="H806" s="68"/>
      <c r="I806" s="68"/>
      <c r="J806" s="25"/>
      <c r="K806" s="25"/>
      <c r="L806" s="25"/>
      <c r="M806" s="25"/>
    </row>
    <row r="807" spans="1:13">
      <c r="A807" s="68" t="str">
        <f>registro!G15</f>
        <v xml:space="preserve"> </v>
      </c>
      <c r="B807" s="68">
        <v>9</v>
      </c>
      <c r="C807" s="68">
        <v>10</v>
      </c>
      <c r="D807" s="68">
        <v>8</v>
      </c>
      <c r="E807" s="68">
        <v>6</v>
      </c>
      <c r="F807" s="68">
        <v>6</v>
      </c>
      <c r="G807" s="68"/>
      <c r="H807" s="68"/>
      <c r="I807" s="68"/>
      <c r="J807" s="25"/>
      <c r="K807" s="25"/>
      <c r="L807" s="25"/>
      <c r="M807" s="25"/>
    </row>
    <row r="808" spans="1:13">
      <c r="A808" s="68" t="str">
        <f>registro!G16</f>
        <v xml:space="preserve"> </v>
      </c>
      <c r="B808" s="68">
        <v>8</v>
      </c>
      <c r="C808" s="68">
        <v>8</v>
      </c>
      <c r="D808" s="68">
        <v>7</v>
      </c>
      <c r="E808" s="68">
        <v>7</v>
      </c>
      <c r="F808" s="68">
        <v>7</v>
      </c>
      <c r="G808" s="68"/>
      <c r="H808" s="68"/>
      <c r="I808" s="68"/>
      <c r="J808" s="25"/>
      <c r="K808" s="25"/>
      <c r="L808" s="25"/>
      <c r="M808" s="25"/>
    </row>
    <row r="809" spans="1:13">
      <c r="A809" s="68" t="str">
        <f>registro!G17</f>
        <v xml:space="preserve"> </v>
      </c>
      <c r="B809" s="68">
        <v>7</v>
      </c>
      <c r="C809" s="68">
        <v>9</v>
      </c>
      <c r="D809" s="68">
        <v>8</v>
      </c>
      <c r="E809" s="68">
        <v>10</v>
      </c>
      <c r="F809" s="68">
        <v>10</v>
      </c>
      <c r="G809" s="68"/>
      <c r="H809" s="68"/>
      <c r="I809" s="68"/>
      <c r="J809" s="25"/>
      <c r="K809" s="25"/>
      <c r="L809" s="25"/>
      <c r="M809" s="25"/>
    </row>
    <row r="810" spans="1:13">
      <c r="A810" s="68" t="str">
        <f>registro!G18</f>
        <v xml:space="preserve"> </v>
      </c>
      <c r="B810" s="68">
        <v>7</v>
      </c>
      <c r="C810" s="68">
        <v>5</v>
      </c>
      <c r="D810" s="68">
        <v>9</v>
      </c>
      <c r="E810" s="68">
        <v>8</v>
      </c>
      <c r="F810" s="68">
        <v>10</v>
      </c>
      <c r="G810" s="68"/>
      <c r="H810" s="68"/>
      <c r="I810" s="68"/>
      <c r="J810" s="25"/>
      <c r="K810" s="25"/>
      <c r="L810" s="25"/>
      <c r="M810" s="25"/>
    </row>
    <row r="811" spans="1:13">
      <c r="A811" s="68" t="str">
        <f>registro!G19</f>
        <v xml:space="preserve"> </v>
      </c>
      <c r="G811" s="68"/>
      <c r="H811" s="68"/>
      <c r="I811" s="68"/>
      <c r="J811" s="25"/>
      <c r="K811" s="25"/>
      <c r="L811" s="25"/>
      <c r="M811" s="25"/>
    </row>
    <row r="812" spans="1:13">
      <c r="A812" s="68" t="str">
        <f>registro!G20</f>
        <v xml:space="preserve"> </v>
      </c>
      <c r="G812" s="68"/>
      <c r="H812" s="68"/>
      <c r="I812" s="68"/>
      <c r="J812" s="25"/>
      <c r="K812" s="25"/>
      <c r="L812" s="25"/>
      <c r="M812" s="25"/>
    </row>
    <row r="813" spans="1:13">
      <c r="A813" s="68" t="str">
        <f>registro!G21</f>
        <v xml:space="preserve"> </v>
      </c>
      <c r="G813" s="68"/>
      <c r="H813" s="68"/>
      <c r="I813" s="68"/>
      <c r="J813" s="25"/>
      <c r="K813" s="25"/>
      <c r="L813" s="25"/>
      <c r="M813" s="25"/>
    </row>
    <row r="814" spans="1:13">
      <c r="A814" s="68" t="str">
        <f>registro!G22</f>
        <v xml:space="preserve"> </v>
      </c>
      <c r="B814" s="68">
        <v>9</v>
      </c>
      <c r="C814" s="68">
        <v>6</v>
      </c>
      <c r="D814" s="68">
        <v>7</v>
      </c>
      <c r="E814" s="68">
        <v>9</v>
      </c>
      <c r="F814" s="68">
        <v>8</v>
      </c>
      <c r="G814" s="68"/>
      <c r="H814" s="68"/>
      <c r="I814" s="68"/>
      <c r="J814" s="25"/>
      <c r="K814" s="25"/>
      <c r="L814" s="25"/>
      <c r="M814" s="25"/>
    </row>
    <row r="815" spans="1:13">
      <c r="A815" s="68" t="str">
        <f>registro!G23</f>
        <v xml:space="preserve"> </v>
      </c>
      <c r="B815" s="68">
        <v>6</v>
      </c>
      <c r="C815" s="68">
        <v>8</v>
      </c>
      <c r="D815" s="68">
        <v>4</v>
      </c>
      <c r="E815" s="68">
        <v>10</v>
      </c>
      <c r="F815" s="68">
        <v>5</v>
      </c>
      <c r="G815" s="68"/>
      <c r="H815" s="68"/>
      <c r="I815" s="68"/>
      <c r="J815" s="25"/>
      <c r="K815" s="25"/>
      <c r="L815" s="25"/>
      <c r="M815" s="25"/>
    </row>
    <row r="816" spans="1:13">
      <c r="A816" s="68" t="str">
        <f>registro!G24</f>
        <v xml:space="preserve"> </v>
      </c>
      <c r="B816" s="68">
        <v>4</v>
      </c>
      <c r="C816" s="68">
        <v>7</v>
      </c>
      <c r="D816" s="68">
        <v>5</v>
      </c>
      <c r="E816" s="68">
        <v>8</v>
      </c>
      <c r="F816" s="68">
        <v>8</v>
      </c>
      <c r="G816" s="68"/>
      <c r="H816" s="68"/>
      <c r="I816" s="68"/>
      <c r="J816" s="25"/>
      <c r="K816" s="25"/>
      <c r="L816" s="25"/>
      <c r="M816" s="25"/>
    </row>
    <row r="817" spans="1:13">
      <c r="A817" s="68" t="str">
        <f>registro!G25</f>
        <v xml:space="preserve"> </v>
      </c>
      <c r="B817" s="68">
        <v>6</v>
      </c>
      <c r="C817" s="68">
        <v>6</v>
      </c>
      <c r="D817" s="68">
        <v>9</v>
      </c>
      <c r="E817" s="68">
        <v>9</v>
      </c>
      <c r="F817" s="68">
        <v>9</v>
      </c>
      <c r="G817" s="68"/>
      <c r="H817" s="68"/>
      <c r="I817" s="68"/>
      <c r="J817" s="25"/>
      <c r="K817" s="25"/>
      <c r="L817" s="25"/>
      <c r="M817" s="25"/>
    </row>
    <row r="818" spans="1:13">
      <c r="A818" s="68" t="str">
        <f>registro!G26</f>
        <v xml:space="preserve"> </v>
      </c>
      <c r="B818" s="68">
        <v>5</v>
      </c>
      <c r="C818" s="68">
        <v>7</v>
      </c>
      <c r="D818" s="68">
        <v>6</v>
      </c>
      <c r="E818" s="68">
        <v>6</v>
      </c>
      <c r="F818" s="68">
        <v>9</v>
      </c>
      <c r="G818" s="68"/>
      <c r="H818" s="68"/>
      <c r="I818" s="68"/>
      <c r="J818" s="25"/>
      <c r="K818" s="25"/>
      <c r="L818" s="25"/>
      <c r="M818" s="25"/>
    </row>
    <row r="819" spans="1:13">
      <c r="A819" s="68" t="str">
        <f>registro!G27</f>
        <v xml:space="preserve"> </v>
      </c>
      <c r="B819" s="68">
        <v>5</v>
      </c>
      <c r="C819" s="68">
        <v>5</v>
      </c>
      <c r="D819" s="68">
        <v>10</v>
      </c>
      <c r="E819" s="68">
        <v>7</v>
      </c>
      <c r="F819" s="68">
        <v>6</v>
      </c>
      <c r="G819" s="68"/>
      <c r="H819" s="68"/>
      <c r="I819" s="68"/>
      <c r="J819" s="25"/>
      <c r="K819" s="25"/>
      <c r="L819" s="25"/>
      <c r="M819" s="25"/>
    </row>
    <row r="820" spans="1:13">
      <c r="A820" s="68" t="str">
        <f>registro!G28</f>
        <v xml:space="preserve"> </v>
      </c>
      <c r="G820" s="68"/>
      <c r="H820" s="68"/>
      <c r="I820" s="68"/>
      <c r="J820" s="25"/>
      <c r="K820" s="25"/>
      <c r="L820" s="25"/>
      <c r="M820" s="25"/>
    </row>
    <row r="821" spans="1:13">
      <c r="A821" s="68" t="str">
        <f>registro!G29</f>
        <v xml:space="preserve"> </v>
      </c>
      <c r="G821" s="68"/>
      <c r="H821" s="68"/>
      <c r="I821" s="68"/>
      <c r="J821" s="25"/>
      <c r="K821" s="25"/>
      <c r="L821" s="25"/>
      <c r="M821" s="25"/>
    </row>
    <row r="822" spans="1:13">
      <c r="A822" s="68" t="str">
        <f>registro!G30</f>
        <v xml:space="preserve"> </v>
      </c>
      <c r="G822" s="68"/>
      <c r="H822" s="68"/>
      <c r="I822" s="68"/>
      <c r="J822" s="25"/>
      <c r="K822" s="25"/>
      <c r="L822" s="25"/>
      <c r="M822" s="25"/>
    </row>
    <row r="823" spans="1:13">
      <c r="A823" s="68" t="str">
        <f>registro!G31</f>
        <v xml:space="preserve"> </v>
      </c>
      <c r="G823" s="68"/>
      <c r="H823" s="68"/>
      <c r="I823" s="68"/>
      <c r="J823" s="25"/>
      <c r="K823" s="25"/>
      <c r="L823" s="25"/>
      <c r="M823" s="25"/>
    </row>
    <row r="824" spans="1:13">
      <c r="A824" s="68" t="str">
        <f>registro!G32</f>
        <v xml:space="preserve"> </v>
      </c>
      <c r="G824" s="68"/>
      <c r="H824" s="68"/>
      <c r="I824" s="68"/>
      <c r="J824" s="25"/>
      <c r="K824" s="25"/>
      <c r="L824" s="25"/>
      <c r="M824" s="25"/>
    </row>
    <row r="825" spans="1:13">
      <c r="A825" s="68" t="str">
        <f>registro!G33</f>
        <v xml:space="preserve"> </v>
      </c>
      <c r="G825" s="68"/>
      <c r="H825" s="68"/>
      <c r="I825" s="68"/>
      <c r="J825" s="25"/>
      <c r="K825" s="25"/>
      <c r="L825" s="25"/>
      <c r="M825" s="25"/>
    </row>
    <row r="826" spans="1:13">
      <c r="A826" s="68" t="str">
        <f>registro!G34</f>
        <v xml:space="preserve"> </v>
      </c>
      <c r="G826" s="68"/>
      <c r="H826" s="68"/>
      <c r="I826" s="68"/>
      <c r="J826" s="25"/>
      <c r="K826" s="25"/>
      <c r="L826" s="25"/>
      <c r="M826" s="25"/>
    </row>
    <row r="827" spans="1:13">
      <c r="A827" s="68" t="str">
        <f>registro!G35</f>
        <v xml:space="preserve"> </v>
      </c>
      <c r="G827" s="68"/>
      <c r="H827" s="68"/>
      <c r="I827" s="68"/>
      <c r="J827" s="25"/>
      <c r="K827" s="25"/>
      <c r="L827" s="25"/>
      <c r="M827" s="25"/>
    </row>
    <row r="828" spans="1:13">
      <c r="A828" s="68" t="str">
        <f>registro!G36</f>
        <v xml:space="preserve"> </v>
      </c>
      <c r="G828" s="68"/>
      <c r="H828" s="68"/>
      <c r="I828" s="68"/>
      <c r="J828" s="25"/>
      <c r="K828" s="25"/>
      <c r="L828" s="25"/>
      <c r="M828" s="25"/>
    </row>
    <row r="829" spans="1:13">
      <c r="A829" s="68" t="str">
        <f>registro!G37</f>
        <v xml:space="preserve"> </v>
      </c>
      <c r="G829" s="68"/>
      <c r="H829" s="68"/>
      <c r="I829" s="68"/>
      <c r="J829" s="25"/>
      <c r="K829" s="25"/>
      <c r="L829" s="25"/>
      <c r="M829" s="25"/>
    </row>
    <row r="830" spans="1:13">
      <c r="A830" s="68" t="str">
        <f>registro!G38</f>
        <v xml:space="preserve"> </v>
      </c>
      <c r="G830" s="68"/>
      <c r="H830" s="68"/>
      <c r="I830" s="68"/>
      <c r="J830" s="25"/>
      <c r="K830" s="25"/>
      <c r="L830" s="25"/>
      <c r="M830" s="25"/>
    </row>
    <row r="831" spans="1:13">
      <c r="A831" s="68" t="str">
        <f>registro!G39</f>
        <v xml:space="preserve"> </v>
      </c>
      <c r="G831" s="68"/>
      <c r="H831" s="68"/>
      <c r="I831" s="68"/>
      <c r="J831" s="25"/>
      <c r="K831" s="25"/>
      <c r="L831" s="25"/>
      <c r="M831" s="25"/>
    </row>
    <row r="832" spans="1:13">
      <c r="A832" s="68" t="str">
        <f>registro!G40</f>
        <v xml:space="preserve"> </v>
      </c>
      <c r="G832" s="68"/>
      <c r="H832" s="68"/>
      <c r="I832" s="68"/>
      <c r="J832" s="25"/>
      <c r="K832" s="25"/>
      <c r="L832" s="25"/>
      <c r="M832" s="25"/>
    </row>
    <row r="833" spans="1:13">
      <c r="A833" s="68" t="str">
        <f>registro!G41</f>
        <v xml:space="preserve"> </v>
      </c>
      <c r="G833" s="68"/>
      <c r="H833" s="68"/>
      <c r="I833" s="68"/>
      <c r="J833" s="25"/>
      <c r="K833" s="25"/>
      <c r="L833" s="25"/>
      <c r="M833" s="25"/>
    </row>
    <row r="834" spans="1:13">
      <c r="A834" s="68" t="str">
        <f>registro!G42</f>
        <v xml:space="preserve"> </v>
      </c>
      <c r="G834" s="68"/>
      <c r="H834" s="68"/>
      <c r="I834" s="68"/>
      <c r="J834" s="25"/>
      <c r="K834" s="25"/>
      <c r="L834" s="25"/>
      <c r="M834" s="25"/>
    </row>
    <row r="835" spans="1:13">
      <c r="A835" s="68" t="str">
        <f>registro!G43</f>
        <v xml:space="preserve"> </v>
      </c>
      <c r="G835" s="68"/>
      <c r="H835" s="68"/>
      <c r="I835" s="68"/>
      <c r="J835" s="25"/>
      <c r="K835" s="25"/>
      <c r="L835" s="25"/>
      <c r="M835" s="25"/>
    </row>
    <row r="836" spans="1:13">
      <c r="A836" s="68" t="str">
        <f>registro!G44</f>
        <v xml:space="preserve"> </v>
      </c>
      <c r="G836" s="68"/>
      <c r="H836" s="68"/>
      <c r="I836" s="68"/>
      <c r="J836" s="25"/>
      <c r="K836" s="25"/>
      <c r="L836" s="25"/>
      <c r="M836" s="25"/>
    </row>
    <row r="837" spans="1:13">
      <c r="A837" s="68" t="str">
        <f>registro!G45</f>
        <v xml:space="preserve"> </v>
      </c>
      <c r="G837" s="68"/>
      <c r="H837" s="68"/>
      <c r="I837" s="68"/>
      <c r="J837" s="25"/>
      <c r="K837" s="25"/>
      <c r="L837" s="25"/>
      <c r="M837" s="25"/>
    </row>
    <row r="838" spans="1:13">
      <c r="A838" s="68" t="str">
        <f>registro!G46</f>
        <v xml:space="preserve"> </v>
      </c>
      <c r="G838" s="68"/>
      <c r="H838" s="68"/>
      <c r="I838" s="68"/>
      <c r="J838" s="25"/>
      <c r="K838" s="25"/>
      <c r="L838" s="25"/>
      <c r="M838" s="25"/>
    </row>
    <row r="839" spans="1:13">
      <c r="A839" s="68" t="str">
        <f>registro!G47</f>
        <v xml:space="preserve"> </v>
      </c>
      <c r="G839" s="68"/>
      <c r="H839" s="68"/>
      <c r="I839" s="68"/>
      <c r="J839" s="25"/>
      <c r="K839" s="25"/>
      <c r="L839" s="25"/>
      <c r="M839" s="25"/>
    </row>
    <row r="840" spans="1:13">
      <c r="A840" s="68" t="str">
        <f>registro!G48</f>
        <v xml:space="preserve"> </v>
      </c>
      <c r="G840" s="68"/>
      <c r="H840" s="68"/>
      <c r="I840" s="68"/>
      <c r="J840" s="25"/>
      <c r="K840" s="25"/>
      <c r="L840" s="25"/>
      <c r="M840" s="25"/>
    </row>
    <row r="841" spans="1:13">
      <c r="A841" s="68" t="str">
        <f>registro!G49</f>
        <v xml:space="preserve"> </v>
      </c>
      <c r="G841" s="68"/>
      <c r="H841" s="68"/>
      <c r="I841" s="68"/>
      <c r="J841" s="25"/>
      <c r="K841" s="25"/>
      <c r="L841" s="25"/>
      <c r="M841" s="25"/>
    </row>
    <row r="842" spans="1:13">
      <c r="A842" s="68" t="str">
        <f>registro!G50</f>
        <v xml:space="preserve"> </v>
      </c>
      <c r="G842" s="68"/>
      <c r="H842" s="68"/>
      <c r="I842" s="68"/>
      <c r="J842" s="25"/>
      <c r="K842" s="25"/>
      <c r="L842" s="25"/>
      <c r="M842" s="25"/>
    </row>
    <row r="843" spans="1:13">
      <c r="A843" s="68" t="str">
        <f>registro!G51</f>
        <v xml:space="preserve"> </v>
      </c>
      <c r="G843" s="68"/>
      <c r="H843" s="68"/>
      <c r="I843" s="68"/>
      <c r="J843" s="25"/>
      <c r="K843" s="25"/>
      <c r="L843" s="25"/>
      <c r="M843" s="25"/>
    </row>
    <row r="844" spans="1:13">
      <c r="A844" s="68" t="str">
        <f>registro!G52</f>
        <v xml:space="preserve"> </v>
      </c>
      <c r="G844" s="68"/>
      <c r="H844" s="68"/>
      <c r="I844" s="68"/>
      <c r="J844" s="25"/>
      <c r="K844" s="25"/>
      <c r="L844" s="25"/>
      <c r="M844" s="25"/>
    </row>
    <row r="845" spans="1:13">
      <c r="G845" s="68"/>
      <c r="H845" s="68"/>
      <c r="I845" s="68"/>
      <c r="J845" s="25"/>
      <c r="K845" s="25"/>
      <c r="L845" s="25"/>
      <c r="M845" s="25"/>
    </row>
    <row r="846" spans="1:13">
      <c r="G846" s="68"/>
      <c r="H846" s="68"/>
      <c r="I846" s="68"/>
      <c r="J846" s="25"/>
      <c r="K846" s="25"/>
      <c r="L846" s="25"/>
      <c r="M846" s="25"/>
    </row>
    <row r="847" spans="1:13">
      <c r="G847" s="68"/>
      <c r="H847" s="68"/>
      <c r="I847" s="68"/>
      <c r="J847" s="25"/>
      <c r="K847" s="25"/>
      <c r="L847" s="25"/>
      <c r="M847" s="25"/>
    </row>
    <row r="848" spans="1:13">
      <c r="G848" s="68"/>
      <c r="H848" s="68"/>
      <c r="I848" s="68"/>
      <c r="J848" s="25"/>
      <c r="K848" s="25"/>
      <c r="L848" s="25"/>
      <c r="M848" s="25"/>
    </row>
    <row r="849" spans="1:13">
      <c r="G849" s="68"/>
      <c r="H849" s="68"/>
      <c r="I849" s="68"/>
      <c r="J849" s="25"/>
      <c r="K849" s="25"/>
      <c r="L849" s="25"/>
      <c r="M849" s="25"/>
    </row>
    <row r="850" spans="1:13">
      <c r="A850" s="70" t="s">
        <v>33</v>
      </c>
      <c r="G850" s="68"/>
      <c r="H850" s="68"/>
      <c r="I850" s="68"/>
      <c r="J850" s="25"/>
      <c r="K850" s="25"/>
      <c r="L850" s="25"/>
      <c r="M850" s="25"/>
    </row>
    <row r="851" spans="1:13">
      <c r="B851" s="68" t="s">
        <v>21</v>
      </c>
      <c r="C851" s="68" t="s">
        <v>22</v>
      </c>
      <c r="D851" s="68" t="s">
        <v>23</v>
      </c>
      <c r="E851" s="68" t="s">
        <v>24</v>
      </c>
      <c r="F851" s="68" t="s">
        <v>25</v>
      </c>
      <c r="G851" s="68"/>
      <c r="H851" s="68"/>
      <c r="I851" s="68"/>
      <c r="J851" s="25"/>
      <c r="K851" s="25"/>
      <c r="L851" s="25"/>
      <c r="M851" s="25"/>
    </row>
    <row r="852" spans="1:13">
      <c r="A852" s="68" t="str">
        <f>INDEX(A855:A894,$A$302)</f>
        <v xml:space="preserve"> </v>
      </c>
      <c r="B852" s="68">
        <f t="shared" ref="B852:F852" si="11">INDEX(B855:B894,$A$302)</f>
        <v>5</v>
      </c>
      <c r="C852" s="68">
        <f t="shared" si="11"/>
        <v>4</v>
      </c>
      <c r="D852" s="68">
        <f t="shared" si="11"/>
        <v>9</v>
      </c>
      <c r="E852" s="68">
        <f t="shared" si="11"/>
        <v>6</v>
      </c>
      <c r="F852" s="68">
        <f t="shared" si="11"/>
        <v>4</v>
      </c>
      <c r="G852" s="68"/>
      <c r="H852" s="68"/>
      <c r="I852" s="68"/>
      <c r="J852" s="25"/>
      <c r="K852" s="25"/>
      <c r="L852" s="25"/>
      <c r="M852" s="25"/>
    </row>
    <row r="853" spans="1:13">
      <c r="A853" s="68">
        <v>2</v>
      </c>
      <c r="G853" s="68"/>
      <c r="H853" s="68"/>
      <c r="I853" s="68"/>
      <c r="J853" s="25"/>
      <c r="K853" s="25"/>
      <c r="L853" s="25"/>
      <c r="M853" s="25"/>
    </row>
    <row r="854" spans="1:13">
      <c r="B854" s="68" t="s">
        <v>21</v>
      </c>
      <c r="C854" s="68" t="s">
        <v>22</v>
      </c>
      <c r="D854" s="68" t="s">
        <v>23</v>
      </c>
      <c r="E854" s="68" t="s">
        <v>24</v>
      </c>
      <c r="F854" s="68" t="s">
        <v>25</v>
      </c>
      <c r="G854" s="68"/>
      <c r="H854" s="68"/>
      <c r="I854" s="68"/>
      <c r="J854" s="25"/>
      <c r="K854" s="25"/>
      <c r="L854" s="25"/>
      <c r="M854" s="25"/>
    </row>
    <row r="855" spans="1:13">
      <c r="A855" s="68" t="str">
        <f>registro!G13</f>
        <v xml:space="preserve"> </v>
      </c>
      <c r="B855" s="68">
        <v>5</v>
      </c>
      <c r="C855" s="68">
        <v>4</v>
      </c>
      <c r="D855" s="68">
        <v>9</v>
      </c>
      <c r="E855" s="68">
        <v>6</v>
      </c>
      <c r="F855" s="68">
        <v>4</v>
      </c>
      <c r="G855" s="68"/>
      <c r="H855" s="68"/>
      <c r="I855" s="68"/>
      <c r="J855" s="25"/>
      <c r="K855" s="25"/>
      <c r="L855" s="25"/>
      <c r="M855" s="25"/>
    </row>
    <row r="856" spans="1:13">
      <c r="A856" s="68" t="str">
        <f>registro!G14</f>
        <v xml:space="preserve"> </v>
      </c>
      <c r="B856" s="68">
        <v>7</v>
      </c>
      <c r="C856" s="68">
        <v>5</v>
      </c>
      <c r="D856" s="68">
        <v>10</v>
      </c>
      <c r="E856" s="68">
        <v>7</v>
      </c>
      <c r="F856" s="68">
        <v>8</v>
      </c>
      <c r="G856" s="68"/>
      <c r="H856" s="68"/>
      <c r="I856" s="68"/>
      <c r="J856" s="25"/>
      <c r="K856" s="25"/>
      <c r="L856" s="25"/>
      <c r="M856" s="25"/>
    </row>
    <row r="857" spans="1:13">
      <c r="A857" s="68" t="str">
        <f>registro!G15</f>
        <v xml:space="preserve"> </v>
      </c>
      <c r="B857" s="68">
        <v>9</v>
      </c>
      <c r="C857" s="68">
        <v>10</v>
      </c>
      <c r="D857" s="68">
        <v>8</v>
      </c>
      <c r="E857" s="68">
        <v>6</v>
      </c>
      <c r="F857" s="68">
        <v>6</v>
      </c>
      <c r="G857" s="68"/>
      <c r="H857" s="68"/>
      <c r="I857" s="68"/>
      <c r="J857" s="25"/>
      <c r="K857" s="25"/>
      <c r="L857" s="25"/>
      <c r="M857" s="25"/>
    </row>
    <row r="858" spans="1:13">
      <c r="A858" s="68" t="str">
        <f>registro!G16</f>
        <v xml:space="preserve"> </v>
      </c>
      <c r="B858" s="68">
        <v>8</v>
      </c>
      <c r="C858" s="68">
        <v>8</v>
      </c>
      <c r="D858" s="68">
        <v>7</v>
      </c>
      <c r="E858" s="68">
        <v>7</v>
      </c>
      <c r="F858" s="68">
        <v>7</v>
      </c>
      <c r="G858" s="68"/>
      <c r="H858" s="68"/>
      <c r="I858" s="68"/>
      <c r="J858" s="25"/>
      <c r="K858" s="25"/>
      <c r="L858" s="25"/>
      <c r="M858" s="25"/>
    </row>
    <row r="859" spans="1:13">
      <c r="A859" s="68" t="str">
        <f>registro!G17</f>
        <v xml:space="preserve"> </v>
      </c>
      <c r="B859" s="68">
        <v>7</v>
      </c>
      <c r="C859" s="68">
        <v>9</v>
      </c>
      <c r="D859" s="68">
        <v>8</v>
      </c>
      <c r="E859" s="68">
        <v>10</v>
      </c>
      <c r="F859" s="68">
        <v>10</v>
      </c>
      <c r="G859" s="68"/>
      <c r="H859" s="68"/>
      <c r="I859" s="68"/>
      <c r="J859" s="25"/>
      <c r="K859" s="25"/>
      <c r="L859" s="25"/>
      <c r="M859" s="25"/>
    </row>
    <row r="860" spans="1:13">
      <c r="A860" s="68" t="str">
        <f>registro!G18</f>
        <v xml:space="preserve"> </v>
      </c>
      <c r="B860" s="68">
        <v>7</v>
      </c>
      <c r="C860" s="68">
        <v>5</v>
      </c>
      <c r="D860" s="68">
        <v>9</v>
      </c>
      <c r="E860" s="68">
        <v>8</v>
      </c>
      <c r="F860" s="68">
        <v>10</v>
      </c>
      <c r="G860" s="68"/>
      <c r="H860" s="68"/>
      <c r="I860" s="68"/>
      <c r="J860" s="25"/>
      <c r="K860" s="25"/>
      <c r="L860" s="25"/>
      <c r="M860" s="25"/>
    </row>
    <row r="861" spans="1:13">
      <c r="A861" s="68" t="str">
        <f>registro!G19</f>
        <v xml:space="preserve"> </v>
      </c>
      <c r="G861" s="68"/>
      <c r="H861" s="68"/>
      <c r="I861" s="68"/>
      <c r="J861" s="25"/>
      <c r="K861" s="25"/>
      <c r="L861" s="25"/>
      <c r="M861" s="25"/>
    </row>
    <row r="862" spans="1:13">
      <c r="A862" s="68" t="str">
        <f>registro!G20</f>
        <v xml:space="preserve"> </v>
      </c>
      <c r="G862" s="68"/>
      <c r="H862" s="68"/>
      <c r="I862" s="68"/>
      <c r="J862" s="25"/>
      <c r="K862" s="25"/>
      <c r="L862" s="25"/>
      <c r="M862" s="25"/>
    </row>
    <row r="863" spans="1:13">
      <c r="A863" s="68" t="str">
        <f>registro!G21</f>
        <v xml:space="preserve"> </v>
      </c>
      <c r="G863" s="68"/>
      <c r="H863" s="68"/>
      <c r="I863" s="68"/>
      <c r="J863" s="25"/>
      <c r="K863" s="25"/>
      <c r="L863" s="25"/>
      <c r="M863" s="25"/>
    </row>
    <row r="864" spans="1:13">
      <c r="A864" s="68" t="str">
        <f>registro!G22</f>
        <v xml:space="preserve"> </v>
      </c>
      <c r="B864" s="68">
        <v>9</v>
      </c>
      <c r="C864" s="68">
        <v>6</v>
      </c>
      <c r="D864" s="68">
        <v>7</v>
      </c>
      <c r="E864" s="68">
        <v>9</v>
      </c>
      <c r="F864" s="68">
        <v>8</v>
      </c>
      <c r="G864" s="68"/>
      <c r="H864" s="68"/>
      <c r="I864" s="68"/>
      <c r="J864" s="25"/>
      <c r="K864" s="25"/>
      <c r="L864" s="25"/>
      <c r="M864" s="25"/>
    </row>
    <row r="865" spans="1:13">
      <c r="A865" s="68" t="str">
        <f>registro!G23</f>
        <v xml:space="preserve"> </v>
      </c>
      <c r="B865" s="68">
        <v>6</v>
      </c>
      <c r="C865" s="68">
        <v>8</v>
      </c>
      <c r="D865" s="68">
        <v>4</v>
      </c>
      <c r="E865" s="68">
        <v>10</v>
      </c>
      <c r="F865" s="68">
        <v>5</v>
      </c>
      <c r="G865" s="68"/>
      <c r="H865" s="68"/>
      <c r="I865" s="68"/>
      <c r="J865" s="25"/>
      <c r="K865" s="25"/>
      <c r="L865" s="25"/>
      <c r="M865" s="25"/>
    </row>
    <row r="866" spans="1:13">
      <c r="A866" s="68" t="str">
        <f>registro!G24</f>
        <v xml:space="preserve"> </v>
      </c>
      <c r="B866" s="68">
        <v>4</v>
      </c>
      <c r="C866" s="68">
        <v>7</v>
      </c>
      <c r="D866" s="68">
        <v>5</v>
      </c>
      <c r="E866" s="68">
        <v>8</v>
      </c>
      <c r="F866" s="68">
        <v>8</v>
      </c>
      <c r="G866" s="68"/>
      <c r="H866" s="68"/>
      <c r="I866" s="68"/>
      <c r="J866" s="25"/>
      <c r="K866" s="25"/>
      <c r="L866" s="25"/>
      <c r="M866" s="25"/>
    </row>
    <row r="867" spans="1:13">
      <c r="A867" s="68" t="str">
        <f>registro!G25</f>
        <v xml:space="preserve"> </v>
      </c>
      <c r="B867" s="68">
        <v>6</v>
      </c>
      <c r="C867" s="68">
        <v>6</v>
      </c>
      <c r="D867" s="68">
        <v>9</v>
      </c>
      <c r="E867" s="68">
        <v>9</v>
      </c>
      <c r="F867" s="68">
        <v>9</v>
      </c>
      <c r="G867" s="68"/>
      <c r="H867" s="68"/>
      <c r="I867" s="68"/>
      <c r="J867" s="25"/>
      <c r="K867" s="25"/>
      <c r="L867" s="25"/>
      <c r="M867" s="25"/>
    </row>
    <row r="868" spans="1:13">
      <c r="A868" s="68" t="str">
        <f>registro!G26</f>
        <v xml:space="preserve"> </v>
      </c>
      <c r="B868" s="68">
        <v>5</v>
      </c>
      <c r="C868" s="68">
        <v>7</v>
      </c>
      <c r="D868" s="68">
        <v>6</v>
      </c>
      <c r="E868" s="68">
        <v>6</v>
      </c>
      <c r="F868" s="68">
        <v>9</v>
      </c>
      <c r="G868" s="68"/>
      <c r="H868" s="68"/>
      <c r="I868" s="68"/>
      <c r="J868" s="25"/>
      <c r="K868" s="25"/>
      <c r="L868" s="25"/>
      <c r="M868" s="25"/>
    </row>
    <row r="869" spans="1:13">
      <c r="A869" s="68" t="str">
        <f>registro!G27</f>
        <v xml:space="preserve"> </v>
      </c>
      <c r="B869" s="68">
        <v>5</v>
      </c>
      <c r="C869" s="68">
        <v>5</v>
      </c>
      <c r="D869" s="68">
        <v>10</v>
      </c>
      <c r="E869" s="68">
        <v>7</v>
      </c>
      <c r="F869" s="68">
        <v>6</v>
      </c>
      <c r="G869" s="68"/>
      <c r="H869" s="68"/>
      <c r="I869" s="68"/>
      <c r="J869" s="25"/>
      <c r="K869" s="25"/>
      <c r="L869" s="25"/>
      <c r="M869" s="25"/>
    </row>
    <row r="870" spans="1:13">
      <c r="A870" s="68" t="str">
        <f>registro!G28</f>
        <v xml:space="preserve"> </v>
      </c>
      <c r="G870" s="68"/>
      <c r="H870" s="68"/>
      <c r="I870" s="68"/>
      <c r="J870" s="25"/>
      <c r="K870" s="25"/>
      <c r="L870" s="25"/>
      <c r="M870" s="25"/>
    </row>
    <row r="871" spans="1:13">
      <c r="A871" s="68" t="str">
        <f>registro!G29</f>
        <v xml:space="preserve"> </v>
      </c>
      <c r="G871" s="68"/>
      <c r="H871" s="68"/>
      <c r="I871" s="68"/>
      <c r="J871" s="25"/>
      <c r="K871" s="25"/>
      <c r="L871" s="25"/>
      <c r="M871" s="25"/>
    </row>
    <row r="872" spans="1:13">
      <c r="A872" s="68" t="str">
        <f>registro!G30</f>
        <v xml:space="preserve"> </v>
      </c>
      <c r="G872" s="68"/>
      <c r="H872" s="68"/>
      <c r="I872" s="68"/>
      <c r="J872" s="25"/>
      <c r="K872" s="25"/>
      <c r="L872" s="25"/>
      <c r="M872" s="25"/>
    </row>
    <row r="873" spans="1:13">
      <c r="A873" s="68" t="str">
        <f>registro!G31</f>
        <v xml:space="preserve"> </v>
      </c>
      <c r="G873" s="68"/>
      <c r="H873" s="68"/>
      <c r="I873" s="68"/>
      <c r="J873" s="25"/>
      <c r="K873" s="25"/>
      <c r="L873" s="25"/>
      <c r="M873" s="25"/>
    </row>
    <row r="874" spans="1:13">
      <c r="A874" s="68" t="str">
        <f>registro!G32</f>
        <v xml:space="preserve"> </v>
      </c>
      <c r="G874" s="68"/>
      <c r="H874" s="68"/>
      <c r="I874" s="68"/>
      <c r="J874" s="25"/>
      <c r="K874" s="25"/>
      <c r="L874" s="25"/>
      <c r="M874" s="25"/>
    </row>
    <row r="875" spans="1:13">
      <c r="A875" s="68" t="str">
        <f>registro!G33</f>
        <v xml:space="preserve"> </v>
      </c>
      <c r="G875" s="68"/>
      <c r="H875" s="68"/>
      <c r="I875" s="68"/>
      <c r="J875" s="25"/>
      <c r="K875" s="25"/>
      <c r="L875" s="25"/>
      <c r="M875" s="25"/>
    </row>
    <row r="876" spans="1:13">
      <c r="A876" s="68" t="str">
        <f>registro!G34</f>
        <v xml:space="preserve"> </v>
      </c>
      <c r="G876" s="68"/>
      <c r="H876" s="68"/>
      <c r="I876" s="68"/>
      <c r="J876" s="25"/>
      <c r="K876" s="25"/>
      <c r="L876" s="25"/>
      <c r="M876" s="25"/>
    </row>
    <row r="877" spans="1:13">
      <c r="A877" s="68" t="str">
        <f>registro!G35</f>
        <v xml:space="preserve"> </v>
      </c>
      <c r="G877" s="68"/>
      <c r="H877" s="68"/>
      <c r="I877" s="68"/>
      <c r="J877" s="25"/>
      <c r="K877" s="25"/>
      <c r="L877" s="25"/>
      <c r="M877" s="25"/>
    </row>
    <row r="878" spans="1:13">
      <c r="A878" s="68" t="str">
        <f>registro!G36</f>
        <v xml:space="preserve"> </v>
      </c>
      <c r="G878" s="68"/>
      <c r="H878" s="68"/>
      <c r="I878" s="68"/>
      <c r="J878" s="25"/>
      <c r="K878" s="25"/>
      <c r="L878" s="25"/>
      <c r="M878" s="25"/>
    </row>
    <row r="879" spans="1:13">
      <c r="A879" s="68" t="str">
        <f>registro!G37</f>
        <v xml:space="preserve"> </v>
      </c>
      <c r="G879" s="68"/>
      <c r="H879" s="68"/>
      <c r="I879" s="68"/>
      <c r="J879" s="25"/>
      <c r="K879" s="25"/>
      <c r="L879" s="25"/>
      <c r="M879" s="25"/>
    </row>
    <row r="880" spans="1:13">
      <c r="A880" s="68" t="str">
        <f>registro!G38</f>
        <v xml:space="preserve"> </v>
      </c>
      <c r="G880" s="68"/>
      <c r="H880" s="68"/>
      <c r="I880" s="68"/>
      <c r="J880" s="25"/>
      <c r="K880" s="25"/>
      <c r="L880" s="25"/>
      <c r="M880" s="25"/>
    </row>
    <row r="881" spans="1:13">
      <c r="A881" s="68" t="str">
        <f>registro!G39</f>
        <v xml:space="preserve"> </v>
      </c>
      <c r="G881" s="68"/>
      <c r="H881" s="68"/>
      <c r="I881" s="68"/>
      <c r="J881" s="25"/>
      <c r="K881" s="25"/>
      <c r="L881" s="25"/>
      <c r="M881" s="25"/>
    </row>
    <row r="882" spans="1:13">
      <c r="A882" s="68" t="str">
        <f>registro!G40</f>
        <v xml:space="preserve"> </v>
      </c>
      <c r="G882" s="68"/>
      <c r="H882" s="68"/>
      <c r="I882" s="68"/>
      <c r="J882" s="25"/>
      <c r="K882" s="25"/>
      <c r="L882" s="25"/>
      <c r="M882" s="25"/>
    </row>
    <row r="883" spans="1:13">
      <c r="A883" s="68" t="str">
        <f>registro!G41</f>
        <v xml:space="preserve"> </v>
      </c>
      <c r="G883" s="68"/>
      <c r="H883" s="68"/>
      <c r="I883" s="68"/>
      <c r="J883" s="25"/>
      <c r="K883" s="25"/>
      <c r="L883" s="25"/>
      <c r="M883" s="25"/>
    </row>
    <row r="884" spans="1:13">
      <c r="A884" s="68" t="str">
        <f>registro!G42</f>
        <v xml:space="preserve"> </v>
      </c>
      <c r="G884" s="68"/>
      <c r="H884" s="68"/>
      <c r="I884" s="68"/>
      <c r="J884" s="25"/>
      <c r="K884" s="25"/>
      <c r="L884" s="25"/>
      <c r="M884" s="25"/>
    </row>
    <row r="885" spans="1:13">
      <c r="A885" s="68" t="str">
        <f>registro!G43</f>
        <v xml:space="preserve"> </v>
      </c>
      <c r="G885" s="68"/>
      <c r="H885" s="68"/>
      <c r="I885" s="68"/>
      <c r="J885" s="25"/>
      <c r="K885" s="25"/>
      <c r="L885" s="25"/>
      <c r="M885" s="25"/>
    </row>
    <row r="886" spans="1:13">
      <c r="A886" s="68" t="str">
        <f>registro!G44</f>
        <v xml:space="preserve"> </v>
      </c>
      <c r="G886" s="68"/>
      <c r="H886" s="68"/>
      <c r="I886" s="68"/>
      <c r="J886" s="25"/>
      <c r="K886" s="25"/>
      <c r="L886" s="25"/>
      <c r="M886" s="25"/>
    </row>
    <row r="887" spans="1:13">
      <c r="A887" s="68" t="str">
        <f>registro!G45</f>
        <v xml:space="preserve"> </v>
      </c>
      <c r="G887" s="68"/>
      <c r="H887" s="68"/>
      <c r="I887" s="68"/>
      <c r="J887" s="25"/>
      <c r="K887" s="25"/>
      <c r="L887" s="25"/>
      <c r="M887" s="25"/>
    </row>
    <row r="888" spans="1:13">
      <c r="A888" s="68" t="str">
        <f>registro!G46</f>
        <v xml:space="preserve"> </v>
      </c>
      <c r="G888" s="68"/>
      <c r="H888" s="68"/>
      <c r="I888" s="68"/>
      <c r="J888" s="25"/>
      <c r="K888" s="25"/>
      <c r="L888" s="25"/>
      <c r="M888" s="25"/>
    </row>
    <row r="889" spans="1:13">
      <c r="A889" s="68" t="str">
        <f>registro!G47</f>
        <v xml:space="preserve"> </v>
      </c>
      <c r="G889" s="68"/>
      <c r="H889" s="68"/>
      <c r="I889" s="68"/>
      <c r="J889" s="25"/>
      <c r="K889" s="25"/>
      <c r="L889" s="25"/>
      <c r="M889" s="25"/>
    </row>
    <row r="890" spans="1:13">
      <c r="A890" s="68" t="str">
        <f>registro!G48</f>
        <v xml:space="preserve"> </v>
      </c>
      <c r="G890" s="68"/>
      <c r="H890" s="68"/>
      <c r="I890" s="68"/>
      <c r="J890" s="25"/>
      <c r="K890" s="25"/>
      <c r="L890" s="25"/>
      <c r="M890" s="25"/>
    </row>
    <row r="891" spans="1:13">
      <c r="A891" s="68" t="str">
        <f>registro!G49</f>
        <v xml:space="preserve"> </v>
      </c>
      <c r="G891" s="68"/>
      <c r="H891" s="68"/>
      <c r="I891" s="68"/>
      <c r="J891" s="25"/>
      <c r="K891" s="25"/>
      <c r="L891" s="25"/>
      <c r="M891" s="25"/>
    </row>
    <row r="892" spans="1:13">
      <c r="A892" s="68" t="str">
        <f>registro!G50</f>
        <v xml:space="preserve"> </v>
      </c>
      <c r="G892" s="68"/>
      <c r="H892" s="68"/>
      <c r="I892" s="68"/>
      <c r="J892" s="25"/>
      <c r="K892" s="25"/>
      <c r="L892" s="25"/>
      <c r="M892" s="25"/>
    </row>
    <row r="893" spans="1:13">
      <c r="A893" s="68" t="str">
        <f>registro!G51</f>
        <v xml:space="preserve"> </v>
      </c>
      <c r="G893" s="68"/>
      <c r="H893" s="68"/>
      <c r="I893" s="68"/>
      <c r="J893" s="25"/>
      <c r="K893" s="25"/>
      <c r="L893" s="25"/>
    </row>
    <row r="894" spans="1:13">
      <c r="A894" s="68" t="str">
        <f>registro!G52</f>
        <v xml:space="preserve"> </v>
      </c>
      <c r="G894" s="68"/>
      <c r="H894" s="68"/>
      <c r="I894" s="68"/>
      <c r="J894" s="25"/>
      <c r="K894" s="25"/>
      <c r="L894" s="25"/>
    </row>
    <row r="895" spans="1:13">
      <c r="G895" s="68"/>
      <c r="H895" s="68"/>
      <c r="I895" s="68"/>
      <c r="J895" s="25"/>
      <c r="K895" s="25"/>
      <c r="L895" s="25"/>
    </row>
    <row r="896" spans="1:13">
      <c r="G896" s="68"/>
      <c r="H896" s="68"/>
      <c r="I896" s="68"/>
      <c r="J896" s="25"/>
      <c r="K896" s="25"/>
      <c r="L896" s="25"/>
    </row>
    <row r="897" spans="1:12">
      <c r="B897" s="68" t="s">
        <v>21</v>
      </c>
      <c r="C897" s="68" t="s">
        <v>22</v>
      </c>
      <c r="D897" s="68" t="s">
        <v>23</v>
      </c>
      <c r="E897" s="68" t="s">
        <v>24</v>
      </c>
      <c r="F897" s="68" t="s">
        <v>25</v>
      </c>
      <c r="G897" s="68"/>
      <c r="H897" s="68"/>
      <c r="I897" s="68"/>
      <c r="J897" s="25"/>
      <c r="K897" s="25"/>
      <c r="L897" s="25"/>
    </row>
    <row r="898" spans="1:12">
      <c r="A898" s="68" t="s">
        <v>28</v>
      </c>
      <c r="B898" s="71" t="e">
        <f>lectora!P104</f>
        <v>#DIV/0!</v>
      </c>
      <c r="C898" s="71" t="e">
        <f>lectorab2!P104</f>
        <v>#DIV/0!</v>
      </c>
      <c r="D898" s="71" t="e">
        <f>lectorab3!P104</f>
        <v>#DIV/0!</v>
      </c>
      <c r="E898" s="71" t="e">
        <f>lectorab4!P104</f>
        <v>#DIV/0!</v>
      </c>
      <c r="F898" s="71" t="e">
        <f>lectorab5!P104</f>
        <v>#DIV/0!</v>
      </c>
      <c r="G898" s="68"/>
      <c r="H898" s="68"/>
      <c r="I898" s="68"/>
      <c r="J898" s="25"/>
      <c r="K898" s="25"/>
      <c r="L898" s="25"/>
    </row>
    <row r="899" spans="1:12">
      <c r="A899" s="68" t="s">
        <v>29</v>
      </c>
      <c r="B899" s="71" t="e">
        <f>diccion!K104</f>
        <v>#DIV/0!</v>
      </c>
      <c r="C899" s="71" t="e">
        <f>diccionb2!K104</f>
        <v>#DIV/0!</v>
      </c>
      <c r="D899" s="71" t="e">
        <f>diccionb3!K104</f>
        <v>#DIV/0!</v>
      </c>
      <c r="E899" s="71" t="e">
        <f>diccionb4!K104</f>
        <v>#DIV/0!</v>
      </c>
      <c r="F899" s="71" t="e">
        <f>diccionb5!K104</f>
        <v>#DIV/0!</v>
      </c>
      <c r="G899" s="68"/>
      <c r="H899" s="68"/>
      <c r="I899" s="68"/>
      <c r="J899" s="25"/>
      <c r="K899" s="25"/>
      <c r="L899" s="25"/>
    </row>
    <row r="900" spans="1:12">
      <c r="A900" s="68" t="s">
        <v>30</v>
      </c>
      <c r="B900" s="71" t="e">
        <f>fluidez!K104</f>
        <v>#DIV/0!</v>
      </c>
      <c r="C900" s="71" t="e">
        <f>fluidezb2!K104</f>
        <v>#DIV/0!</v>
      </c>
      <c r="D900" s="71" t="e">
        <f>fluidezb3!K104</f>
        <v>#DIV/0!</v>
      </c>
      <c r="E900" s="71" t="e">
        <f>fluidezb4!K104</f>
        <v>#DIV/0!</v>
      </c>
      <c r="F900" s="71" t="e">
        <f>fluidezb5!K104</f>
        <v>#DIV/0!</v>
      </c>
      <c r="G900" s="68"/>
      <c r="H900" s="68"/>
      <c r="I900" s="68"/>
      <c r="J900" s="25"/>
      <c r="K900" s="25"/>
      <c r="L900" s="25"/>
    </row>
    <row r="901" spans="1:12">
      <c r="A901" s="68" t="s">
        <v>31</v>
      </c>
      <c r="B901" s="71" t="e">
        <f>entonacion!L104</f>
        <v>#DIV/0!</v>
      </c>
      <c r="C901" s="71" t="e">
        <f>entonacionb2!L104</f>
        <v>#DIV/0!</v>
      </c>
      <c r="D901" s="71" t="e">
        <f>entonacionb3!L104</f>
        <v>#DIV/0!</v>
      </c>
      <c r="E901" s="71" t="e">
        <f>entonacionb4!L104</f>
        <v>#DIV/0!</v>
      </c>
      <c r="F901" s="71" t="e">
        <f>entonacionb5!L104</f>
        <v>#DIV/0!</v>
      </c>
      <c r="G901" s="68"/>
      <c r="H901" s="68"/>
      <c r="I901" s="68"/>
      <c r="J901" s="25"/>
      <c r="K901" s="25"/>
      <c r="L901" s="25"/>
    </row>
    <row r="902" spans="1:12">
      <c r="A902" s="68" t="s">
        <v>32</v>
      </c>
      <c r="B902" s="71" t="e">
        <f>expresividad!K104</f>
        <v>#DIV/0!</v>
      </c>
      <c r="C902" s="71" t="e">
        <f>expresividadb2!K104</f>
        <v>#DIV/0!</v>
      </c>
      <c r="D902" s="71" t="e">
        <f>expresividadb3!K104</f>
        <v>#DIV/0!</v>
      </c>
      <c r="E902" s="71" t="e">
        <f>expresividadb4!K104</f>
        <v>#DIV/0!</v>
      </c>
      <c r="F902" s="71" t="e">
        <f>expresividadb5!K104</f>
        <v>#DIV/0!</v>
      </c>
      <c r="G902" s="68"/>
      <c r="H902" s="68"/>
      <c r="I902" s="68"/>
      <c r="J902" s="25"/>
      <c r="K902" s="25"/>
      <c r="L902" s="25"/>
    </row>
    <row r="903" spans="1:12">
      <c r="A903" s="68" t="s">
        <v>33</v>
      </c>
      <c r="B903" s="71" t="e">
        <f>vellec!J75</f>
        <v>#DIV/0!</v>
      </c>
      <c r="C903" s="71" t="e">
        <f>vellecb2!J75</f>
        <v>#DIV/0!</v>
      </c>
      <c r="D903" s="71" t="e">
        <f>vellecb3!J75</f>
        <v>#DIV/0!</v>
      </c>
      <c r="E903" s="71" t="e">
        <f>vellecb4!J75</f>
        <v>#DIV/0!</v>
      </c>
      <c r="F903" s="71" t="e">
        <f>vellecb5!J75</f>
        <v>#DIV/0!</v>
      </c>
      <c r="G903" s="68"/>
      <c r="H903" s="68"/>
      <c r="I903" s="68"/>
      <c r="J903" s="25"/>
      <c r="K903" s="25"/>
      <c r="L903" s="25"/>
    </row>
    <row r="904" spans="1:12">
      <c r="G904" s="68"/>
      <c r="H904" s="68"/>
      <c r="I904" s="68"/>
      <c r="J904" s="25"/>
      <c r="K904" s="25"/>
      <c r="L904" s="25"/>
    </row>
    <row r="905" spans="1:12">
      <c r="G905" s="68"/>
      <c r="H905" s="68"/>
      <c r="I905" s="68"/>
      <c r="J905" s="25"/>
      <c r="K905" s="25"/>
      <c r="L905" s="25"/>
    </row>
    <row r="906" spans="1:12">
      <c r="G906" s="68"/>
      <c r="H906" s="68"/>
      <c r="I906" s="68"/>
      <c r="J906" s="25"/>
      <c r="K906" s="25"/>
      <c r="L906" s="25"/>
    </row>
    <row r="907" spans="1:12">
      <c r="G907" s="68"/>
      <c r="H907" s="68"/>
      <c r="I907" s="68"/>
      <c r="J907" s="25"/>
      <c r="K907" s="25"/>
      <c r="L907" s="25"/>
    </row>
    <row r="908" spans="1:12">
      <c r="G908" s="68"/>
      <c r="H908" s="68"/>
      <c r="I908" s="68"/>
      <c r="J908" s="25"/>
      <c r="K908" s="25"/>
      <c r="L908" s="25"/>
    </row>
    <row r="909" spans="1:12">
      <c r="G909" s="68"/>
      <c r="H909" s="68"/>
      <c r="I909" s="68"/>
      <c r="J909" s="25"/>
      <c r="K909" s="25"/>
      <c r="L909" s="25"/>
    </row>
    <row r="910" spans="1:12">
      <c r="G910" s="68"/>
      <c r="H910" s="68"/>
      <c r="I910" s="68"/>
      <c r="J910" s="25"/>
      <c r="K910" s="25"/>
      <c r="L910" s="25"/>
    </row>
    <row r="911" spans="1:12">
      <c r="G911" s="68"/>
      <c r="H911" s="68"/>
      <c r="I911" s="68"/>
      <c r="J911" s="25"/>
      <c r="K911" s="25"/>
      <c r="L911" s="25"/>
    </row>
    <row r="912" spans="1:12">
      <c r="G912" s="68"/>
      <c r="H912" s="68"/>
      <c r="I912" s="68"/>
      <c r="J912" s="25"/>
      <c r="K912" s="25"/>
      <c r="L912" s="25"/>
    </row>
    <row r="913" spans="7:12">
      <c r="G913" s="68"/>
      <c r="H913" s="68"/>
      <c r="I913" s="68"/>
      <c r="J913" s="25"/>
      <c r="K913" s="25"/>
      <c r="L913" s="25"/>
    </row>
    <row r="914" spans="7:12">
      <c r="G914" s="68"/>
      <c r="H914" s="68"/>
      <c r="I914" s="68"/>
      <c r="J914" s="25"/>
      <c r="K914" s="25"/>
      <c r="L914" s="25"/>
    </row>
    <row r="915" spans="7:12">
      <c r="G915" s="68"/>
      <c r="H915" s="68"/>
      <c r="I915" s="68"/>
      <c r="J915" s="25"/>
      <c r="K915" s="25"/>
      <c r="L915" s="25"/>
    </row>
    <row r="916" spans="7:12">
      <c r="G916" s="68"/>
      <c r="H916" s="68"/>
      <c r="I916" s="68"/>
      <c r="J916" s="25"/>
      <c r="K916" s="25"/>
      <c r="L916" s="25"/>
    </row>
    <row r="917" spans="7:12">
      <c r="G917" s="68"/>
      <c r="H917" s="68"/>
      <c r="I917" s="68"/>
      <c r="J917" s="25"/>
      <c r="K917" s="25"/>
      <c r="L917" s="25"/>
    </row>
    <row r="918" spans="7:12">
      <c r="G918" s="68"/>
      <c r="H918" s="68"/>
      <c r="I918" s="68"/>
      <c r="J918" s="25"/>
      <c r="K918" s="25"/>
      <c r="L918" s="25"/>
    </row>
    <row r="919" spans="7:12">
      <c r="G919" s="68"/>
      <c r="H919" s="68"/>
      <c r="I919" s="68"/>
      <c r="J919" s="25"/>
      <c r="K919" s="25"/>
      <c r="L919" s="25"/>
    </row>
    <row r="920" spans="7:12">
      <c r="G920" s="68"/>
      <c r="H920" s="68"/>
      <c r="I920" s="68"/>
      <c r="J920" s="25"/>
      <c r="K920" s="25"/>
      <c r="L920" s="25"/>
    </row>
    <row r="921" spans="7:12">
      <c r="G921" s="68"/>
      <c r="H921" s="68"/>
      <c r="I921" s="68"/>
    </row>
    <row r="922" spans="7:12">
      <c r="G922" s="68"/>
      <c r="H922" s="68"/>
      <c r="I922" s="68"/>
    </row>
    <row r="923" spans="7:12">
      <c r="G923" s="68"/>
      <c r="H923" s="68"/>
      <c r="I923" s="68"/>
    </row>
    <row r="924" spans="7:12">
      <c r="G924" s="68"/>
      <c r="H924" s="68"/>
      <c r="I924" s="68"/>
    </row>
    <row r="925" spans="7:12">
      <c r="G925" s="68"/>
      <c r="H925" s="68"/>
      <c r="I925" s="68"/>
    </row>
    <row r="926" spans="7:12">
      <c r="G926" s="68"/>
      <c r="H926" s="68"/>
      <c r="I926" s="68"/>
    </row>
    <row r="927" spans="7:12">
      <c r="G927" s="68"/>
      <c r="H927" s="68"/>
      <c r="I927" s="68"/>
    </row>
    <row r="928" spans="7:12">
      <c r="G928" s="68"/>
      <c r="H928" s="68"/>
      <c r="I928" s="68"/>
    </row>
    <row r="929" spans="7:9">
      <c r="G929" s="68"/>
      <c r="H929" s="68"/>
      <c r="I929" s="68"/>
    </row>
    <row r="930" spans="7:9">
      <c r="G930" s="68"/>
      <c r="H930" s="68"/>
      <c r="I930" s="68"/>
    </row>
    <row r="931" spans="7:9">
      <c r="G931" s="68"/>
      <c r="H931" s="68"/>
      <c r="I931" s="68"/>
    </row>
    <row r="932" spans="7:9">
      <c r="G932" s="68"/>
      <c r="H932" s="68"/>
      <c r="I932" s="68"/>
    </row>
    <row r="933" spans="7:9">
      <c r="G933" s="68"/>
      <c r="H933" s="68"/>
      <c r="I933" s="68"/>
    </row>
    <row r="934" spans="7:9">
      <c r="G934" s="68"/>
      <c r="H934" s="68"/>
      <c r="I934" s="68"/>
    </row>
    <row r="935" spans="7:9">
      <c r="G935" s="68"/>
      <c r="H935" s="68"/>
      <c r="I935" s="68"/>
    </row>
    <row r="936" spans="7:9">
      <c r="G936" s="68"/>
      <c r="H936" s="68"/>
      <c r="I936" s="68"/>
    </row>
    <row r="937" spans="7:9">
      <c r="G937" s="68"/>
      <c r="H937" s="68"/>
      <c r="I937" s="68"/>
    </row>
    <row r="938" spans="7:9">
      <c r="G938" s="68"/>
      <c r="H938" s="68"/>
      <c r="I938" s="68"/>
    </row>
    <row r="939" spans="7:9">
      <c r="G939" s="68"/>
      <c r="H939" s="68"/>
      <c r="I939" s="68"/>
    </row>
    <row r="940" spans="7:9">
      <c r="G940" s="68"/>
      <c r="H940" s="68"/>
      <c r="I940" s="68"/>
    </row>
    <row r="941" spans="7:9">
      <c r="G941" s="68"/>
      <c r="H941" s="68"/>
      <c r="I941" s="68"/>
    </row>
    <row r="942" spans="7:9">
      <c r="G942" s="68"/>
      <c r="H942" s="68"/>
      <c r="I942" s="68"/>
    </row>
    <row r="943" spans="7:9">
      <c r="G943" s="68"/>
      <c r="H943" s="68"/>
      <c r="I943" s="68"/>
    </row>
    <row r="944" spans="7:9">
      <c r="G944" s="68"/>
      <c r="H944" s="68"/>
      <c r="I944" s="68"/>
    </row>
    <row r="945" spans="7:9">
      <c r="G945" s="68"/>
      <c r="H945" s="68"/>
      <c r="I945" s="68"/>
    </row>
    <row r="946" spans="7:9">
      <c r="G946" s="68"/>
      <c r="H946" s="68"/>
      <c r="I946" s="68"/>
    </row>
    <row r="947" spans="7:9">
      <c r="G947" s="68"/>
      <c r="H947" s="68"/>
      <c r="I947" s="68"/>
    </row>
    <row r="948" spans="7:9">
      <c r="G948" s="68"/>
      <c r="H948" s="68"/>
      <c r="I948" s="68"/>
    </row>
    <row r="949" spans="7:9">
      <c r="G949" s="68"/>
      <c r="H949" s="68"/>
      <c r="I949" s="68"/>
    </row>
    <row r="950" spans="7:9">
      <c r="G950" s="68"/>
      <c r="H950" s="68"/>
      <c r="I950" s="68"/>
    </row>
    <row r="951" spans="7:9">
      <c r="G951" s="68"/>
      <c r="H951" s="68"/>
      <c r="I951" s="68"/>
    </row>
    <row r="952" spans="7:9">
      <c r="G952" s="68"/>
      <c r="H952" s="68"/>
      <c r="I952" s="68"/>
    </row>
    <row r="953" spans="7:9">
      <c r="G953" s="68"/>
      <c r="H953" s="68"/>
      <c r="I953" s="68"/>
    </row>
    <row r="954" spans="7:9">
      <c r="G954" s="68"/>
      <c r="H954" s="68"/>
      <c r="I954" s="68"/>
    </row>
    <row r="955" spans="7:9">
      <c r="G955" s="68"/>
      <c r="H955" s="68"/>
      <c r="I955" s="68"/>
    </row>
    <row r="956" spans="7:9">
      <c r="G956" s="68"/>
      <c r="H956" s="68"/>
      <c r="I956" s="68"/>
    </row>
    <row r="957" spans="7:9">
      <c r="G957" s="68"/>
      <c r="H957" s="68"/>
      <c r="I957" s="68"/>
    </row>
    <row r="958" spans="7:9">
      <c r="G958" s="68"/>
      <c r="H958" s="68"/>
      <c r="I958" s="68"/>
    </row>
    <row r="959" spans="7:9">
      <c r="G959" s="68"/>
      <c r="H959" s="68"/>
      <c r="I959" s="68"/>
    </row>
    <row r="960" spans="7:9">
      <c r="G960" s="68"/>
      <c r="H960" s="68"/>
      <c r="I960" s="68"/>
    </row>
    <row r="961" spans="7:9">
      <c r="G961" s="68"/>
      <c r="H961" s="68"/>
      <c r="I961" s="68"/>
    </row>
    <row r="962" spans="7:9">
      <c r="G962" s="68"/>
      <c r="H962" s="68"/>
      <c r="I962" s="68"/>
    </row>
    <row r="963" spans="7:9">
      <c r="G963" s="68"/>
      <c r="H963" s="68"/>
      <c r="I963" s="68"/>
    </row>
    <row r="964" spans="7:9">
      <c r="G964" s="68"/>
      <c r="H964" s="68"/>
      <c r="I964" s="68"/>
    </row>
    <row r="965" spans="7:9">
      <c r="G965" s="68"/>
      <c r="H965" s="68"/>
      <c r="I965" s="68"/>
    </row>
    <row r="966" spans="7:9">
      <c r="G966" s="68"/>
      <c r="H966" s="68"/>
      <c r="I966" s="68"/>
    </row>
    <row r="967" spans="7:9">
      <c r="G967" s="68"/>
      <c r="H967" s="68"/>
      <c r="I967" s="68"/>
    </row>
    <row r="968" spans="7:9">
      <c r="G968" s="68"/>
      <c r="H968" s="68"/>
      <c r="I968" s="68"/>
    </row>
    <row r="969" spans="7:9">
      <c r="G969" s="68"/>
      <c r="H969" s="68"/>
      <c r="I969" s="68"/>
    </row>
    <row r="970" spans="7:9">
      <c r="G970" s="68"/>
      <c r="H970" s="68"/>
      <c r="I970" s="68"/>
    </row>
    <row r="971" spans="7:9">
      <c r="G971" s="68"/>
      <c r="H971" s="68"/>
      <c r="I971" s="68"/>
    </row>
    <row r="972" spans="7:9">
      <c r="G972" s="68"/>
      <c r="H972" s="68"/>
      <c r="I972" s="68"/>
    </row>
    <row r="973" spans="7:9">
      <c r="G973" s="68"/>
      <c r="H973" s="68"/>
      <c r="I973" s="68"/>
    </row>
    <row r="974" spans="7:9">
      <c r="G974" s="68"/>
      <c r="H974" s="68"/>
      <c r="I974" s="68"/>
    </row>
    <row r="975" spans="7:9">
      <c r="G975" s="68"/>
      <c r="H975" s="68"/>
      <c r="I975" s="68"/>
    </row>
    <row r="976" spans="7:9">
      <c r="G976" s="68"/>
      <c r="H976" s="68"/>
      <c r="I976" s="68"/>
    </row>
    <row r="977" spans="7:9">
      <c r="G977" s="68"/>
      <c r="H977" s="68"/>
      <c r="I977" s="68"/>
    </row>
    <row r="978" spans="7:9">
      <c r="G978" s="68"/>
      <c r="H978" s="68"/>
      <c r="I978" s="68"/>
    </row>
    <row r="979" spans="7:9">
      <c r="G979" s="68"/>
      <c r="H979" s="68"/>
      <c r="I979" s="68"/>
    </row>
    <row r="980" spans="7:9">
      <c r="G980" s="68"/>
      <c r="H980" s="68"/>
      <c r="I980" s="68"/>
    </row>
    <row r="981" spans="7:9">
      <c r="G981" s="68"/>
      <c r="H981" s="68"/>
      <c r="I981" s="68"/>
    </row>
    <row r="982" spans="7:9">
      <c r="G982" s="68"/>
      <c r="H982" s="68"/>
      <c r="I982" s="68"/>
    </row>
    <row r="983" spans="7:9">
      <c r="G983" s="68"/>
      <c r="H983" s="68"/>
      <c r="I983" s="68"/>
    </row>
    <row r="984" spans="7:9">
      <c r="G984" s="68"/>
      <c r="H984" s="68"/>
      <c r="I984" s="68"/>
    </row>
    <row r="985" spans="7:9">
      <c r="G985" s="68"/>
      <c r="H985" s="68"/>
      <c r="I985" s="68"/>
    </row>
    <row r="986" spans="7:9">
      <c r="G986" s="68"/>
      <c r="H986" s="68"/>
      <c r="I986" s="68"/>
    </row>
    <row r="987" spans="7:9">
      <c r="G987" s="68"/>
      <c r="H987" s="68"/>
      <c r="I987" s="68"/>
    </row>
    <row r="988" spans="7:9">
      <c r="G988" s="68"/>
      <c r="H988" s="68"/>
      <c r="I988" s="68"/>
    </row>
    <row r="989" spans="7:9">
      <c r="G989" s="68"/>
      <c r="H989" s="68"/>
      <c r="I989" s="68"/>
    </row>
    <row r="990" spans="7:9">
      <c r="G990" s="68"/>
      <c r="H990" s="68"/>
      <c r="I990" s="68"/>
    </row>
    <row r="991" spans="7:9">
      <c r="G991" s="68"/>
      <c r="H991" s="68"/>
      <c r="I991" s="68"/>
    </row>
    <row r="992" spans="7:9">
      <c r="G992" s="68"/>
      <c r="H992" s="68"/>
      <c r="I992" s="68"/>
    </row>
    <row r="993" spans="7:9">
      <c r="G993" s="68"/>
      <c r="H993" s="68"/>
      <c r="I993" s="68"/>
    </row>
    <row r="994" spans="7:9">
      <c r="G994" s="68"/>
      <c r="H994" s="68"/>
      <c r="I994" s="68"/>
    </row>
    <row r="995" spans="7:9">
      <c r="G995" s="68"/>
      <c r="H995" s="68"/>
      <c r="I995" s="68"/>
    </row>
    <row r="996" spans="7:9">
      <c r="G996" s="68"/>
      <c r="H996" s="68"/>
      <c r="I996" s="68"/>
    </row>
    <row r="997" spans="7:9">
      <c r="G997" s="68"/>
      <c r="H997" s="68"/>
      <c r="I997" s="68"/>
    </row>
    <row r="998" spans="7:9">
      <c r="G998" s="68"/>
      <c r="H998" s="68"/>
      <c r="I998" s="68"/>
    </row>
    <row r="999" spans="7:9">
      <c r="G999" s="68"/>
      <c r="H999" s="68"/>
      <c r="I999" s="68"/>
    </row>
    <row r="1000" spans="7:9">
      <c r="G1000" s="68"/>
      <c r="H1000" s="68"/>
      <c r="I1000" s="68"/>
    </row>
    <row r="1001" spans="7:9">
      <c r="G1001" s="68"/>
      <c r="H1001" s="68"/>
      <c r="I1001" s="68"/>
    </row>
    <row r="1002" spans="7:9">
      <c r="G1002" s="68"/>
      <c r="H1002" s="68"/>
      <c r="I1002" s="68"/>
    </row>
    <row r="1003" spans="7:9">
      <c r="G1003" s="68"/>
      <c r="H1003" s="68"/>
      <c r="I1003" s="68"/>
    </row>
    <row r="1004" spans="7:9">
      <c r="G1004" s="68"/>
      <c r="H1004" s="68"/>
      <c r="I1004" s="68"/>
    </row>
    <row r="1005" spans="7:9">
      <c r="G1005" s="68"/>
      <c r="H1005" s="68"/>
      <c r="I1005" s="68"/>
    </row>
    <row r="1006" spans="7:9">
      <c r="G1006" s="68"/>
      <c r="H1006" s="68"/>
      <c r="I1006" s="68"/>
    </row>
    <row r="1007" spans="7:9">
      <c r="G1007" s="68"/>
      <c r="H1007" s="68"/>
      <c r="I1007" s="68"/>
    </row>
    <row r="1008" spans="7:9">
      <c r="G1008" s="68"/>
      <c r="H1008" s="68"/>
      <c r="I1008" s="68"/>
    </row>
    <row r="1009" spans="7:9">
      <c r="G1009" s="68"/>
      <c r="H1009" s="68"/>
      <c r="I1009" s="68"/>
    </row>
    <row r="1010" spans="7:9">
      <c r="G1010" s="68"/>
      <c r="H1010" s="68"/>
      <c r="I1010" s="68"/>
    </row>
    <row r="1011" spans="7:9">
      <c r="G1011" s="68"/>
      <c r="H1011" s="68"/>
      <c r="I1011" s="68"/>
    </row>
    <row r="1012" spans="7:9">
      <c r="G1012" s="68"/>
      <c r="H1012" s="68"/>
      <c r="I1012" s="68"/>
    </row>
    <row r="1013" spans="7:9">
      <c r="G1013" s="68"/>
      <c r="H1013" s="68"/>
      <c r="I1013" s="68"/>
    </row>
    <row r="1014" spans="7:9">
      <c r="G1014" s="68"/>
      <c r="H1014" s="68"/>
      <c r="I1014" s="68"/>
    </row>
    <row r="1015" spans="7:9">
      <c r="G1015" s="68"/>
      <c r="H1015" s="68"/>
      <c r="I1015" s="68"/>
    </row>
    <row r="1016" spans="7:9">
      <c r="G1016" s="68"/>
      <c r="H1016" s="68"/>
      <c r="I1016" s="68"/>
    </row>
    <row r="1017" spans="7:9">
      <c r="G1017" s="68"/>
      <c r="H1017" s="68"/>
      <c r="I1017" s="68"/>
    </row>
    <row r="1018" spans="7:9">
      <c r="G1018" s="68"/>
      <c r="H1018" s="68"/>
      <c r="I1018" s="68"/>
    </row>
    <row r="1019" spans="7:9">
      <c r="G1019" s="68"/>
      <c r="H1019" s="68"/>
      <c r="I1019" s="68"/>
    </row>
    <row r="1020" spans="7:9">
      <c r="G1020" s="68"/>
      <c r="H1020" s="68"/>
      <c r="I1020" s="68"/>
    </row>
    <row r="1021" spans="7:9">
      <c r="G1021" s="68"/>
      <c r="H1021" s="68"/>
      <c r="I1021" s="68"/>
    </row>
    <row r="1022" spans="7:9">
      <c r="G1022" s="68"/>
      <c r="H1022" s="68"/>
      <c r="I1022" s="68"/>
    </row>
    <row r="1023" spans="7:9">
      <c r="G1023" s="68"/>
      <c r="H1023" s="68"/>
      <c r="I1023" s="68"/>
    </row>
    <row r="1024" spans="7:9">
      <c r="G1024" s="68"/>
      <c r="H1024" s="68"/>
      <c r="I1024" s="68"/>
    </row>
    <row r="1025" spans="7:9">
      <c r="G1025" s="68"/>
      <c r="H1025" s="68"/>
      <c r="I1025" s="68"/>
    </row>
    <row r="1026" spans="7:9">
      <c r="G1026" s="68"/>
      <c r="H1026" s="68"/>
      <c r="I1026" s="68"/>
    </row>
    <row r="1027" spans="7:9">
      <c r="G1027" s="68"/>
      <c r="H1027" s="68"/>
      <c r="I1027" s="68"/>
    </row>
    <row r="1028" spans="7:9">
      <c r="G1028" s="68"/>
      <c r="H1028" s="68"/>
      <c r="I1028" s="68"/>
    </row>
    <row r="1029" spans="7:9">
      <c r="G1029" s="68"/>
      <c r="H1029" s="68"/>
      <c r="I1029" s="68"/>
    </row>
    <row r="1030" spans="7:9">
      <c r="G1030" s="68"/>
      <c r="H1030" s="68"/>
      <c r="I1030" s="68"/>
    </row>
    <row r="1031" spans="7:9">
      <c r="G1031" s="68"/>
      <c r="H1031" s="68"/>
      <c r="I1031" s="68"/>
    </row>
    <row r="1032" spans="7:9">
      <c r="G1032" s="68"/>
      <c r="H1032" s="68"/>
      <c r="I1032" s="68"/>
    </row>
    <row r="1033" spans="7:9">
      <c r="G1033" s="68"/>
      <c r="H1033" s="68"/>
      <c r="I1033" s="68"/>
    </row>
    <row r="1034" spans="7:9">
      <c r="G1034" s="68"/>
      <c r="H1034" s="68"/>
      <c r="I1034" s="68"/>
    </row>
    <row r="1035" spans="7:9">
      <c r="G1035" s="68"/>
      <c r="H1035" s="68"/>
      <c r="I1035" s="68"/>
    </row>
    <row r="1036" spans="7:9">
      <c r="G1036" s="68"/>
      <c r="H1036" s="68"/>
      <c r="I1036" s="68"/>
    </row>
    <row r="1037" spans="7:9">
      <c r="G1037" s="68"/>
      <c r="H1037" s="68"/>
      <c r="I1037" s="68"/>
    </row>
    <row r="1038" spans="7:9">
      <c r="G1038" s="68"/>
      <c r="H1038" s="68"/>
      <c r="I1038" s="68"/>
    </row>
    <row r="1039" spans="7:9">
      <c r="G1039" s="68"/>
      <c r="H1039" s="68"/>
      <c r="I1039" s="68"/>
    </row>
    <row r="1040" spans="7:9">
      <c r="G1040" s="68"/>
      <c r="H1040" s="68"/>
      <c r="I1040" s="68"/>
    </row>
    <row r="1041" spans="7:9">
      <c r="G1041" s="68"/>
      <c r="H1041" s="68"/>
      <c r="I1041" s="68"/>
    </row>
    <row r="1042" spans="7:9">
      <c r="G1042" s="68"/>
      <c r="H1042" s="68"/>
      <c r="I1042" s="68"/>
    </row>
    <row r="1043" spans="7:9">
      <c r="G1043" s="68"/>
      <c r="H1043" s="68"/>
      <c r="I1043" s="68"/>
    </row>
    <row r="1044" spans="7:9">
      <c r="G1044" s="68"/>
      <c r="H1044" s="68"/>
      <c r="I1044" s="68"/>
    </row>
    <row r="1045" spans="7:9">
      <c r="G1045" s="68"/>
      <c r="H1045" s="68"/>
      <c r="I1045" s="68"/>
    </row>
    <row r="1046" spans="7:9">
      <c r="G1046" s="68"/>
      <c r="H1046" s="68"/>
      <c r="I1046" s="68"/>
    </row>
    <row r="1047" spans="7:9">
      <c r="G1047" s="68"/>
      <c r="H1047" s="68"/>
      <c r="I1047" s="68"/>
    </row>
    <row r="1048" spans="7:9">
      <c r="G1048" s="68"/>
      <c r="H1048" s="68"/>
      <c r="I1048" s="68"/>
    </row>
    <row r="1049" spans="7:9">
      <c r="G1049" s="68"/>
      <c r="H1049" s="68"/>
      <c r="I1049" s="68"/>
    </row>
    <row r="1050" spans="7:9">
      <c r="G1050" s="68"/>
      <c r="H1050" s="68"/>
      <c r="I1050" s="68"/>
    </row>
    <row r="1051" spans="7:9">
      <c r="G1051" s="68"/>
      <c r="H1051" s="68"/>
      <c r="I1051" s="68"/>
    </row>
    <row r="1052" spans="7:9">
      <c r="G1052" s="68"/>
      <c r="H1052" s="68"/>
      <c r="I1052" s="68"/>
    </row>
    <row r="1053" spans="7:9">
      <c r="G1053" s="68"/>
      <c r="H1053" s="68"/>
      <c r="I1053" s="68"/>
    </row>
    <row r="1054" spans="7:9">
      <c r="G1054" s="68"/>
      <c r="H1054" s="68"/>
      <c r="I1054" s="68"/>
    </row>
    <row r="1055" spans="7:9">
      <c r="G1055" s="68"/>
      <c r="H1055" s="68"/>
      <c r="I1055" s="68"/>
    </row>
    <row r="1056" spans="7:9">
      <c r="G1056" s="68"/>
      <c r="H1056" s="68"/>
      <c r="I1056" s="68"/>
    </row>
    <row r="1057" spans="7:9">
      <c r="G1057" s="68"/>
      <c r="H1057" s="68"/>
      <c r="I1057" s="68"/>
    </row>
    <row r="1058" spans="7:9">
      <c r="G1058" s="68"/>
      <c r="H1058" s="68"/>
      <c r="I1058" s="68"/>
    </row>
    <row r="1059" spans="7:9">
      <c r="G1059" s="68"/>
      <c r="H1059" s="68"/>
      <c r="I1059" s="68"/>
    </row>
    <row r="1060" spans="7:9">
      <c r="G1060" s="68"/>
      <c r="H1060" s="68"/>
      <c r="I1060" s="68"/>
    </row>
    <row r="1061" spans="7:9">
      <c r="G1061" s="68"/>
      <c r="H1061" s="68"/>
      <c r="I1061" s="68"/>
    </row>
    <row r="1062" spans="7:9">
      <c r="G1062" s="68"/>
      <c r="H1062" s="68"/>
      <c r="I1062" s="68"/>
    </row>
    <row r="1063" spans="7:9">
      <c r="G1063" s="68"/>
      <c r="H1063" s="68"/>
      <c r="I1063" s="68"/>
    </row>
    <row r="1064" spans="7:9">
      <c r="G1064" s="68"/>
      <c r="H1064" s="68"/>
      <c r="I1064" s="68"/>
    </row>
    <row r="1065" spans="7:9">
      <c r="G1065" s="68"/>
      <c r="H1065" s="68"/>
      <c r="I1065" s="68"/>
    </row>
    <row r="1066" spans="7:9">
      <c r="G1066" s="68"/>
      <c r="H1066" s="68"/>
      <c r="I1066" s="68"/>
    </row>
    <row r="1067" spans="7:9">
      <c r="G1067" s="68"/>
      <c r="H1067" s="68"/>
      <c r="I1067" s="68"/>
    </row>
    <row r="1068" spans="7:9">
      <c r="G1068" s="68"/>
      <c r="H1068" s="68"/>
      <c r="I1068" s="68"/>
    </row>
    <row r="1069" spans="7:9">
      <c r="G1069" s="68"/>
      <c r="H1069" s="68"/>
      <c r="I1069" s="68"/>
    </row>
    <row r="1070" spans="7:9">
      <c r="G1070" s="68"/>
      <c r="H1070" s="68"/>
      <c r="I1070" s="68"/>
    </row>
    <row r="1071" spans="7:9">
      <c r="G1071" s="68"/>
      <c r="H1071" s="68"/>
      <c r="I1071" s="68"/>
    </row>
    <row r="1072" spans="7:9">
      <c r="G1072" s="68"/>
      <c r="H1072" s="68"/>
      <c r="I1072" s="68"/>
    </row>
    <row r="1073" spans="7:9">
      <c r="G1073" s="68"/>
      <c r="H1073" s="68"/>
      <c r="I1073" s="68"/>
    </row>
    <row r="1074" spans="7:9">
      <c r="G1074" s="68"/>
      <c r="H1074" s="68"/>
      <c r="I1074" s="68"/>
    </row>
    <row r="1075" spans="7:9">
      <c r="G1075" s="68"/>
      <c r="H1075" s="68"/>
      <c r="I1075" s="68"/>
    </row>
    <row r="1076" spans="7:9">
      <c r="G1076" s="68"/>
      <c r="H1076" s="68"/>
      <c r="I1076" s="68"/>
    </row>
    <row r="1077" spans="7:9">
      <c r="G1077" s="68"/>
      <c r="H1077" s="68"/>
      <c r="I1077" s="68"/>
    </row>
    <row r="1078" spans="7:9">
      <c r="G1078" s="68"/>
      <c r="H1078" s="68"/>
      <c r="I1078" s="68"/>
    </row>
    <row r="1079" spans="7:9">
      <c r="G1079" s="68"/>
      <c r="H1079" s="68"/>
      <c r="I1079" s="68"/>
    </row>
    <row r="1080" spans="7:9">
      <c r="G1080" s="68"/>
      <c r="H1080" s="68"/>
      <c r="I1080" s="68"/>
    </row>
    <row r="1081" spans="7:9">
      <c r="G1081" s="68"/>
      <c r="H1081" s="68"/>
      <c r="I1081" s="68"/>
    </row>
    <row r="1082" spans="7:9">
      <c r="G1082" s="68"/>
      <c r="H1082" s="68"/>
      <c r="I1082" s="68"/>
    </row>
    <row r="1083" spans="7:9">
      <c r="G1083" s="68"/>
      <c r="H1083" s="68"/>
      <c r="I1083" s="68"/>
    </row>
    <row r="1084" spans="7:9">
      <c r="G1084" s="68"/>
      <c r="H1084" s="68"/>
      <c r="I1084" s="68"/>
    </row>
    <row r="1085" spans="7:9">
      <c r="G1085" s="68"/>
      <c r="H1085" s="68"/>
      <c r="I1085" s="68"/>
    </row>
    <row r="1086" spans="7:9">
      <c r="G1086" s="68"/>
      <c r="H1086" s="68"/>
      <c r="I1086" s="68"/>
    </row>
    <row r="1087" spans="7:9">
      <c r="G1087" s="68"/>
      <c r="H1087" s="68"/>
      <c r="I1087" s="68"/>
    </row>
    <row r="1088" spans="7:9">
      <c r="G1088" s="68"/>
      <c r="H1088" s="68"/>
      <c r="I1088" s="68"/>
    </row>
    <row r="1089" spans="7:9">
      <c r="G1089" s="68"/>
      <c r="H1089" s="68"/>
      <c r="I1089" s="68"/>
    </row>
    <row r="1090" spans="7:9">
      <c r="G1090" s="68"/>
      <c r="H1090" s="68"/>
      <c r="I1090" s="68"/>
    </row>
    <row r="1091" spans="7:9">
      <c r="G1091" s="68"/>
      <c r="H1091" s="68"/>
      <c r="I1091" s="68"/>
    </row>
    <row r="1092" spans="7:9">
      <c r="G1092" s="68"/>
      <c r="H1092" s="68"/>
      <c r="I1092" s="68"/>
    </row>
    <row r="1093" spans="7:9">
      <c r="G1093" s="68"/>
      <c r="H1093" s="68"/>
      <c r="I1093" s="68"/>
    </row>
    <row r="1094" spans="7:9">
      <c r="G1094" s="68"/>
      <c r="H1094" s="68"/>
      <c r="I1094" s="68"/>
    </row>
    <row r="1095" spans="7:9">
      <c r="G1095" s="68"/>
      <c r="H1095" s="68"/>
      <c r="I1095" s="68"/>
    </row>
    <row r="1096" spans="7:9">
      <c r="G1096" s="68"/>
      <c r="H1096" s="68"/>
      <c r="I1096" s="68"/>
    </row>
    <row r="1097" spans="7:9">
      <c r="G1097" s="68"/>
      <c r="H1097" s="68"/>
      <c r="I1097" s="68"/>
    </row>
    <row r="1098" spans="7:9">
      <c r="G1098" s="68"/>
      <c r="H1098" s="68"/>
      <c r="I1098" s="68"/>
    </row>
    <row r="1099" spans="7:9">
      <c r="G1099" s="68"/>
      <c r="H1099" s="68"/>
      <c r="I1099" s="68"/>
    </row>
    <row r="1100" spans="7:9">
      <c r="G1100" s="68"/>
      <c r="H1100" s="68"/>
      <c r="I1100" s="68"/>
    </row>
    <row r="1101" spans="7:9">
      <c r="G1101" s="68"/>
      <c r="H1101" s="68"/>
      <c r="I1101" s="68"/>
    </row>
    <row r="1102" spans="7:9">
      <c r="G1102" s="68"/>
      <c r="H1102" s="68"/>
      <c r="I1102" s="68"/>
    </row>
    <row r="1103" spans="7:9">
      <c r="G1103" s="68"/>
      <c r="H1103" s="68"/>
      <c r="I1103" s="68"/>
    </row>
    <row r="1104" spans="7:9">
      <c r="G1104" s="68"/>
      <c r="H1104" s="68"/>
      <c r="I1104" s="68"/>
    </row>
    <row r="1105" spans="7:9">
      <c r="G1105" s="68"/>
      <c r="H1105" s="68"/>
      <c r="I1105" s="68"/>
    </row>
    <row r="1106" spans="7:9">
      <c r="G1106" s="68"/>
      <c r="H1106" s="68"/>
      <c r="I1106" s="68"/>
    </row>
    <row r="1107" spans="7:9">
      <c r="G1107" s="68"/>
      <c r="H1107" s="68"/>
      <c r="I1107" s="68"/>
    </row>
    <row r="1108" spans="7:9">
      <c r="G1108" s="68"/>
      <c r="H1108" s="68"/>
      <c r="I1108" s="68"/>
    </row>
    <row r="1109" spans="7:9">
      <c r="G1109" s="68"/>
      <c r="H1109" s="68"/>
      <c r="I1109" s="68"/>
    </row>
    <row r="1110" spans="7:9">
      <c r="G1110" s="68"/>
      <c r="H1110" s="68"/>
      <c r="I1110" s="68"/>
    </row>
    <row r="1111" spans="7:9">
      <c r="G1111" s="68"/>
      <c r="H1111" s="68"/>
      <c r="I1111" s="68"/>
    </row>
    <row r="1112" spans="7:9">
      <c r="G1112" s="68"/>
      <c r="H1112" s="68"/>
      <c r="I1112" s="68"/>
    </row>
    <row r="1113" spans="7:9">
      <c r="G1113" s="68"/>
      <c r="H1113" s="68"/>
      <c r="I1113" s="68"/>
    </row>
    <row r="1114" spans="7:9">
      <c r="G1114" s="68"/>
      <c r="H1114" s="68"/>
      <c r="I1114" s="68"/>
    </row>
    <row r="1115" spans="7:9">
      <c r="G1115" s="68"/>
      <c r="H1115" s="68"/>
      <c r="I1115" s="68"/>
    </row>
    <row r="1116" spans="7:9">
      <c r="G1116" s="68"/>
      <c r="H1116" s="68"/>
      <c r="I1116" s="68"/>
    </row>
    <row r="1117" spans="7:9">
      <c r="G1117" s="68"/>
      <c r="H1117" s="68"/>
      <c r="I1117" s="68"/>
    </row>
    <row r="1118" spans="7:9">
      <c r="G1118" s="68"/>
      <c r="H1118" s="68"/>
      <c r="I1118" s="68"/>
    </row>
    <row r="1119" spans="7:9">
      <c r="G1119" s="68"/>
      <c r="H1119" s="68"/>
      <c r="I1119" s="68"/>
    </row>
    <row r="1120" spans="7:9">
      <c r="G1120" s="68"/>
      <c r="H1120" s="68"/>
      <c r="I1120" s="68"/>
    </row>
    <row r="1121" spans="7:9">
      <c r="G1121" s="68"/>
      <c r="H1121" s="68"/>
      <c r="I1121" s="68"/>
    </row>
    <row r="1122" spans="7:9">
      <c r="G1122" s="68"/>
      <c r="H1122" s="68"/>
      <c r="I1122" s="68"/>
    </row>
    <row r="1123" spans="7:9">
      <c r="G1123" s="68"/>
      <c r="H1123" s="68"/>
      <c r="I1123" s="68"/>
    </row>
    <row r="1124" spans="7:9">
      <c r="G1124" s="68"/>
      <c r="H1124" s="68"/>
      <c r="I1124" s="68"/>
    </row>
    <row r="1125" spans="7:9">
      <c r="G1125" s="68"/>
      <c r="H1125" s="68"/>
      <c r="I1125" s="68"/>
    </row>
    <row r="1126" spans="7:9">
      <c r="G1126" s="68"/>
      <c r="H1126" s="68"/>
      <c r="I1126" s="68"/>
    </row>
    <row r="1127" spans="7:9">
      <c r="G1127" s="68"/>
      <c r="H1127" s="68"/>
      <c r="I1127" s="68"/>
    </row>
    <row r="1128" spans="7:9">
      <c r="G1128" s="68"/>
      <c r="H1128" s="68"/>
      <c r="I1128" s="68"/>
    </row>
    <row r="1129" spans="7:9">
      <c r="G1129" s="68"/>
      <c r="H1129" s="68"/>
      <c r="I1129" s="68"/>
    </row>
    <row r="1130" spans="7:9">
      <c r="G1130" s="68"/>
      <c r="H1130" s="68"/>
      <c r="I1130" s="68"/>
    </row>
    <row r="1131" spans="7:9">
      <c r="G1131" s="68"/>
      <c r="H1131" s="68"/>
      <c r="I1131" s="68"/>
    </row>
    <row r="1132" spans="7:9">
      <c r="G1132" s="68"/>
      <c r="H1132" s="68"/>
      <c r="I1132" s="68"/>
    </row>
    <row r="1133" spans="7:9">
      <c r="G1133" s="68"/>
      <c r="H1133" s="68"/>
      <c r="I1133" s="68"/>
    </row>
    <row r="1134" spans="7:9">
      <c r="G1134" s="68"/>
      <c r="H1134" s="68"/>
      <c r="I1134" s="68"/>
    </row>
    <row r="1135" spans="7:9">
      <c r="G1135" s="68"/>
      <c r="H1135" s="68"/>
      <c r="I1135" s="68"/>
    </row>
    <row r="1136" spans="7:9">
      <c r="G1136" s="68"/>
      <c r="H1136" s="68"/>
      <c r="I1136" s="68"/>
    </row>
    <row r="1137" spans="7:9">
      <c r="G1137" s="68"/>
      <c r="H1137" s="68"/>
      <c r="I1137" s="68"/>
    </row>
    <row r="1138" spans="7:9">
      <c r="G1138" s="68"/>
      <c r="H1138" s="68"/>
      <c r="I1138" s="68"/>
    </row>
    <row r="1139" spans="7:9">
      <c r="G1139" s="68"/>
      <c r="H1139" s="68"/>
      <c r="I1139" s="68"/>
    </row>
    <row r="1140" spans="7:9">
      <c r="G1140" s="68"/>
      <c r="H1140" s="68"/>
      <c r="I1140" s="68"/>
    </row>
    <row r="1141" spans="7:9">
      <c r="G1141" s="68"/>
      <c r="H1141" s="68"/>
      <c r="I1141" s="68"/>
    </row>
    <row r="1142" spans="7:9">
      <c r="G1142" s="68"/>
      <c r="H1142" s="68"/>
      <c r="I1142" s="68"/>
    </row>
    <row r="1143" spans="7:9">
      <c r="G1143" s="68"/>
      <c r="H1143" s="68"/>
      <c r="I1143" s="68"/>
    </row>
    <row r="1144" spans="7:9">
      <c r="G1144" s="68"/>
      <c r="H1144" s="68"/>
      <c r="I1144" s="68"/>
    </row>
    <row r="1145" spans="7:9">
      <c r="G1145" s="68"/>
      <c r="H1145" s="68"/>
      <c r="I1145" s="68"/>
    </row>
    <row r="1146" spans="7:9">
      <c r="G1146" s="68"/>
      <c r="H1146" s="68"/>
      <c r="I1146" s="68"/>
    </row>
    <row r="1147" spans="7:9">
      <c r="G1147" s="68"/>
      <c r="H1147" s="68"/>
      <c r="I1147" s="68"/>
    </row>
    <row r="1148" spans="7:9">
      <c r="G1148" s="68"/>
      <c r="H1148" s="68"/>
      <c r="I1148" s="68"/>
    </row>
    <row r="1149" spans="7:9">
      <c r="G1149" s="68"/>
      <c r="H1149" s="68"/>
      <c r="I1149" s="68"/>
    </row>
    <row r="1150" spans="7:9">
      <c r="G1150" s="68"/>
      <c r="H1150" s="68"/>
      <c r="I1150" s="68"/>
    </row>
    <row r="1151" spans="7:9">
      <c r="G1151" s="68"/>
      <c r="H1151" s="68"/>
      <c r="I1151" s="68"/>
    </row>
    <row r="1152" spans="7:9">
      <c r="G1152" s="68"/>
      <c r="H1152" s="68"/>
      <c r="I1152" s="68"/>
    </row>
    <row r="1153" spans="7:9">
      <c r="G1153" s="68"/>
      <c r="H1153" s="68"/>
      <c r="I1153" s="68"/>
    </row>
    <row r="1154" spans="7:9">
      <c r="G1154" s="68"/>
      <c r="H1154" s="68"/>
      <c r="I1154" s="68"/>
    </row>
    <row r="1155" spans="7:9">
      <c r="G1155" s="68"/>
      <c r="H1155" s="68"/>
      <c r="I1155" s="68"/>
    </row>
    <row r="1156" spans="7:9">
      <c r="G1156" s="68"/>
      <c r="H1156" s="68"/>
      <c r="I1156" s="68"/>
    </row>
    <row r="1157" spans="7:9">
      <c r="G1157" s="68"/>
      <c r="H1157" s="68"/>
      <c r="I1157" s="68"/>
    </row>
    <row r="1158" spans="7:9">
      <c r="G1158" s="68"/>
      <c r="H1158" s="68"/>
      <c r="I1158" s="68"/>
    </row>
    <row r="1159" spans="7:9">
      <c r="G1159" s="68"/>
      <c r="H1159" s="68"/>
      <c r="I1159" s="68"/>
    </row>
    <row r="1160" spans="7:9">
      <c r="G1160" s="68"/>
      <c r="H1160" s="68"/>
      <c r="I1160" s="68"/>
    </row>
    <row r="1161" spans="7:9">
      <c r="G1161" s="68"/>
      <c r="H1161" s="68"/>
      <c r="I1161" s="68"/>
    </row>
    <row r="1162" spans="7:9">
      <c r="G1162" s="68"/>
      <c r="H1162" s="68"/>
      <c r="I1162" s="68"/>
    </row>
    <row r="1163" spans="7:9">
      <c r="G1163" s="68"/>
      <c r="H1163" s="68"/>
      <c r="I1163" s="68"/>
    </row>
    <row r="1164" spans="7:9">
      <c r="G1164" s="68"/>
      <c r="H1164" s="68"/>
      <c r="I1164" s="68"/>
    </row>
    <row r="1165" spans="7:9">
      <c r="G1165" s="68"/>
      <c r="H1165" s="68"/>
      <c r="I1165" s="68"/>
    </row>
    <row r="1166" spans="7:9">
      <c r="G1166" s="68"/>
      <c r="H1166" s="68"/>
      <c r="I1166" s="68"/>
    </row>
    <row r="1167" spans="7:9">
      <c r="G1167" s="68"/>
      <c r="H1167" s="68"/>
      <c r="I1167" s="68"/>
    </row>
    <row r="1168" spans="7:9">
      <c r="G1168" s="68"/>
      <c r="H1168" s="68"/>
      <c r="I1168" s="68"/>
    </row>
    <row r="1169" spans="7:9">
      <c r="G1169" s="68"/>
      <c r="H1169" s="68"/>
      <c r="I1169" s="68"/>
    </row>
    <row r="1170" spans="7:9">
      <c r="G1170" s="68"/>
      <c r="H1170" s="68"/>
      <c r="I1170" s="68"/>
    </row>
    <row r="1171" spans="7:9">
      <c r="G1171" s="68"/>
      <c r="H1171" s="68"/>
      <c r="I1171" s="68"/>
    </row>
    <row r="1172" spans="7:9">
      <c r="G1172" s="68"/>
      <c r="H1172" s="68"/>
      <c r="I1172" s="68"/>
    </row>
    <row r="1173" spans="7:9">
      <c r="G1173" s="68"/>
      <c r="H1173" s="68"/>
      <c r="I1173" s="68"/>
    </row>
    <row r="1174" spans="7:9">
      <c r="G1174" s="68"/>
      <c r="H1174" s="68"/>
      <c r="I1174" s="68"/>
    </row>
    <row r="1175" spans="7:9">
      <c r="G1175" s="68"/>
      <c r="H1175" s="68"/>
      <c r="I1175" s="68"/>
    </row>
    <row r="1176" spans="7:9">
      <c r="G1176" s="68"/>
      <c r="H1176" s="68"/>
      <c r="I1176" s="68"/>
    </row>
    <row r="1177" spans="7:9">
      <c r="G1177" s="68"/>
      <c r="H1177" s="68"/>
      <c r="I1177" s="68"/>
    </row>
    <row r="1178" spans="7:9">
      <c r="G1178" s="68"/>
      <c r="H1178" s="68"/>
      <c r="I1178" s="68"/>
    </row>
    <row r="1179" spans="7:9">
      <c r="G1179" s="68"/>
      <c r="H1179" s="68"/>
      <c r="I1179" s="68"/>
    </row>
    <row r="1180" spans="7:9">
      <c r="G1180" s="68"/>
      <c r="H1180" s="68"/>
      <c r="I1180" s="68"/>
    </row>
    <row r="1181" spans="7:9">
      <c r="G1181" s="68"/>
      <c r="H1181" s="68"/>
      <c r="I1181" s="68"/>
    </row>
    <row r="1182" spans="7:9">
      <c r="G1182" s="68"/>
      <c r="H1182" s="68"/>
      <c r="I1182" s="68"/>
    </row>
    <row r="1183" spans="7:9">
      <c r="G1183" s="68"/>
      <c r="H1183" s="68"/>
      <c r="I1183" s="68"/>
    </row>
    <row r="1184" spans="7:9">
      <c r="G1184" s="68"/>
      <c r="H1184" s="68"/>
      <c r="I1184" s="68"/>
    </row>
    <row r="1185" spans="7:9">
      <c r="G1185" s="68"/>
      <c r="H1185" s="68"/>
      <c r="I1185" s="68"/>
    </row>
    <row r="1186" spans="7:9">
      <c r="G1186" s="68"/>
      <c r="H1186" s="68"/>
      <c r="I1186" s="68"/>
    </row>
    <row r="1187" spans="7:9">
      <c r="G1187" s="68"/>
      <c r="H1187" s="68"/>
      <c r="I1187" s="68"/>
    </row>
    <row r="1188" spans="7:9">
      <c r="G1188" s="68"/>
      <c r="H1188" s="68"/>
      <c r="I1188" s="68"/>
    </row>
    <row r="1189" spans="7:9">
      <c r="G1189" s="68"/>
      <c r="H1189" s="68"/>
      <c r="I1189" s="68"/>
    </row>
    <row r="1190" spans="7:9">
      <c r="G1190" s="68"/>
      <c r="H1190" s="68"/>
      <c r="I1190" s="68"/>
    </row>
    <row r="1191" spans="7:9">
      <c r="G1191" s="68"/>
      <c r="H1191" s="68"/>
      <c r="I1191" s="68"/>
    </row>
    <row r="1192" spans="7:9">
      <c r="G1192" s="68"/>
      <c r="H1192" s="68"/>
      <c r="I1192" s="68"/>
    </row>
    <row r="1193" spans="7:9">
      <c r="G1193" s="68"/>
      <c r="H1193" s="68"/>
      <c r="I1193" s="68"/>
    </row>
    <row r="1194" spans="7:9">
      <c r="G1194" s="68"/>
      <c r="H1194" s="68"/>
      <c r="I1194" s="68"/>
    </row>
    <row r="1195" spans="7:9">
      <c r="G1195" s="68"/>
      <c r="H1195" s="68"/>
      <c r="I1195" s="68"/>
    </row>
    <row r="1196" spans="7:9">
      <c r="G1196" s="68"/>
      <c r="H1196" s="68"/>
      <c r="I1196" s="68"/>
    </row>
    <row r="1197" spans="7:9">
      <c r="G1197" s="68"/>
      <c r="H1197" s="68"/>
      <c r="I1197" s="68"/>
    </row>
    <row r="1198" spans="7:9">
      <c r="G1198" s="68"/>
      <c r="H1198" s="68"/>
      <c r="I1198" s="68"/>
    </row>
    <row r="1199" spans="7:9">
      <c r="G1199" s="68"/>
      <c r="H1199" s="68"/>
      <c r="I1199" s="68"/>
    </row>
    <row r="1200" spans="7:9">
      <c r="G1200" s="68"/>
      <c r="H1200" s="68"/>
      <c r="I1200" s="68"/>
    </row>
    <row r="1201" spans="7:9">
      <c r="G1201" s="68"/>
      <c r="H1201" s="68"/>
      <c r="I1201" s="68"/>
    </row>
    <row r="1202" spans="7:9">
      <c r="G1202" s="68"/>
      <c r="H1202" s="68"/>
      <c r="I1202" s="68"/>
    </row>
    <row r="1203" spans="7:9">
      <c r="G1203" s="68"/>
      <c r="H1203" s="68"/>
      <c r="I1203" s="68"/>
    </row>
    <row r="1204" spans="7:9">
      <c r="G1204" s="68"/>
      <c r="H1204" s="68"/>
      <c r="I1204" s="68"/>
    </row>
    <row r="1205" spans="7:9">
      <c r="G1205" s="68"/>
      <c r="H1205" s="68"/>
      <c r="I1205" s="68"/>
    </row>
    <row r="1206" spans="7:9">
      <c r="G1206" s="68"/>
      <c r="H1206" s="68"/>
      <c r="I1206" s="68"/>
    </row>
    <row r="1207" spans="7:9">
      <c r="G1207" s="68"/>
      <c r="H1207" s="68"/>
      <c r="I1207" s="68"/>
    </row>
    <row r="1208" spans="7:9">
      <c r="G1208" s="68"/>
      <c r="H1208" s="68"/>
      <c r="I1208" s="68"/>
    </row>
    <row r="1209" spans="7:9">
      <c r="G1209" s="68"/>
      <c r="H1209" s="68"/>
      <c r="I1209" s="68"/>
    </row>
    <row r="1210" spans="7:9">
      <c r="G1210" s="68"/>
      <c r="H1210" s="68"/>
      <c r="I1210" s="68"/>
    </row>
    <row r="1211" spans="7:9">
      <c r="G1211" s="68"/>
      <c r="H1211" s="68"/>
      <c r="I1211" s="68"/>
    </row>
    <row r="1212" spans="7:9">
      <c r="G1212" s="68"/>
      <c r="H1212" s="68"/>
      <c r="I1212" s="68"/>
    </row>
    <row r="1213" spans="7:9">
      <c r="G1213" s="68"/>
      <c r="H1213" s="68"/>
      <c r="I1213" s="68"/>
    </row>
    <row r="1214" spans="7:9">
      <c r="G1214" s="68"/>
      <c r="H1214" s="68"/>
      <c r="I1214" s="68"/>
    </row>
    <row r="1215" spans="7:9">
      <c r="G1215" s="68"/>
      <c r="H1215" s="68"/>
      <c r="I1215" s="68"/>
    </row>
    <row r="1216" spans="7:9">
      <c r="G1216" s="68"/>
      <c r="H1216" s="68"/>
      <c r="I1216" s="68"/>
    </row>
    <row r="1217" spans="7:9">
      <c r="G1217" s="68"/>
      <c r="H1217" s="68"/>
      <c r="I1217" s="68"/>
    </row>
    <row r="1218" spans="7:9">
      <c r="G1218" s="68"/>
      <c r="H1218" s="68"/>
      <c r="I1218" s="68"/>
    </row>
    <row r="1219" spans="7:9">
      <c r="G1219" s="68"/>
      <c r="H1219" s="68"/>
      <c r="I1219" s="68"/>
    </row>
    <row r="1220" spans="7:9">
      <c r="G1220" s="68"/>
      <c r="H1220" s="68"/>
      <c r="I1220" s="68"/>
    </row>
    <row r="1221" spans="7:9">
      <c r="G1221" s="68"/>
      <c r="H1221" s="68"/>
      <c r="I1221" s="68"/>
    </row>
    <row r="1222" spans="7:9">
      <c r="G1222" s="68"/>
      <c r="H1222" s="68"/>
      <c r="I1222" s="68"/>
    </row>
    <row r="1223" spans="7:9">
      <c r="G1223" s="68"/>
      <c r="H1223" s="68"/>
      <c r="I1223" s="68"/>
    </row>
    <row r="1224" spans="7:9">
      <c r="G1224" s="68"/>
      <c r="H1224" s="68"/>
      <c r="I1224" s="68"/>
    </row>
    <row r="1225" spans="7:9">
      <c r="G1225" s="68"/>
      <c r="H1225" s="68"/>
      <c r="I1225" s="68"/>
    </row>
    <row r="1226" spans="7:9">
      <c r="G1226" s="68"/>
      <c r="H1226" s="68"/>
      <c r="I1226" s="68"/>
    </row>
    <row r="1227" spans="7:9">
      <c r="G1227" s="68"/>
      <c r="H1227" s="68"/>
      <c r="I1227" s="68"/>
    </row>
    <row r="1228" spans="7:9">
      <c r="G1228" s="68"/>
      <c r="H1228" s="68"/>
      <c r="I1228" s="68"/>
    </row>
    <row r="1229" spans="7:9">
      <c r="G1229" s="68"/>
      <c r="H1229" s="68"/>
      <c r="I1229" s="68"/>
    </row>
    <row r="1230" spans="7:9">
      <c r="G1230" s="68"/>
      <c r="H1230" s="68"/>
      <c r="I1230" s="68"/>
    </row>
    <row r="1231" spans="7:9">
      <c r="G1231" s="68"/>
      <c r="H1231" s="68"/>
      <c r="I1231" s="68"/>
    </row>
    <row r="1232" spans="7:9">
      <c r="G1232" s="68"/>
      <c r="H1232" s="68"/>
      <c r="I1232" s="68"/>
    </row>
    <row r="1233" spans="7:9">
      <c r="G1233" s="68"/>
      <c r="H1233" s="68"/>
      <c r="I1233" s="68"/>
    </row>
    <row r="1234" spans="7:9">
      <c r="G1234" s="68"/>
      <c r="H1234" s="68"/>
      <c r="I1234" s="68"/>
    </row>
    <row r="1235" spans="7:9">
      <c r="G1235" s="68"/>
      <c r="H1235" s="68"/>
      <c r="I1235" s="68"/>
    </row>
    <row r="1236" spans="7:9">
      <c r="G1236" s="68"/>
      <c r="H1236" s="68"/>
      <c r="I1236" s="68"/>
    </row>
    <row r="1237" spans="7:9">
      <c r="G1237" s="68"/>
      <c r="H1237" s="68"/>
      <c r="I1237" s="68"/>
    </row>
    <row r="1238" spans="7:9">
      <c r="G1238" s="68"/>
      <c r="H1238" s="68"/>
      <c r="I1238" s="68"/>
    </row>
    <row r="1239" spans="7:9">
      <c r="G1239" s="68"/>
      <c r="H1239" s="68"/>
      <c r="I1239" s="68"/>
    </row>
    <row r="1240" spans="7:9">
      <c r="G1240" s="68"/>
      <c r="H1240" s="68"/>
      <c r="I1240" s="68"/>
    </row>
    <row r="1241" spans="7:9">
      <c r="G1241" s="68"/>
      <c r="H1241" s="68"/>
      <c r="I1241" s="68"/>
    </row>
    <row r="1242" spans="7:9">
      <c r="G1242" s="68"/>
      <c r="H1242" s="68"/>
      <c r="I1242" s="68"/>
    </row>
    <row r="1243" spans="7:9">
      <c r="G1243" s="68"/>
      <c r="H1243" s="68"/>
      <c r="I1243" s="68"/>
    </row>
    <row r="1244" spans="7:9">
      <c r="G1244" s="68"/>
      <c r="H1244" s="68"/>
      <c r="I1244" s="68"/>
    </row>
    <row r="1245" spans="7:9">
      <c r="G1245" s="68"/>
      <c r="H1245" s="68"/>
      <c r="I1245" s="68"/>
    </row>
    <row r="1246" spans="7:9">
      <c r="G1246" s="68"/>
      <c r="H1246" s="68"/>
      <c r="I1246" s="68"/>
    </row>
    <row r="1247" spans="7:9">
      <c r="G1247" s="68"/>
      <c r="H1247" s="68"/>
      <c r="I1247" s="68"/>
    </row>
    <row r="1248" spans="7:9">
      <c r="G1248" s="68"/>
      <c r="H1248" s="68"/>
      <c r="I1248" s="68"/>
    </row>
    <row r="1249" spans="7:9">
      <c r="G1249" s="68"/>
      <c r="H1249" s="68"/>
      <c r="I1249" s="68"/>
    </row>
    <row r="1250" spans="7:9">
      <c r="G1250" s="68"/>
      <c r="H1250" s="68"/>
      <c r="I1250" s="68"/>
    </row>
    <row r="1251" spans="7:9">
      <c r="G1251" s="68"/>
      <c r="H1251" s="68"/>
      <c r="I1251" s="68"/>
    </row>
    <row r="1252" spans="7:9">
      <c r="G1252" s="68"/>
      <c r="H1252" s="68"/>
      <c r="I1252" s="68"/>
    </row>
    <row r="1253" spans="7:9">
      <c r="G1253" s="68"/>
      <c r="H1253" s="68"/>
      <c r="I1253" s="68"/>
    </row>
    <row r="1254" spans="7:9">
      <c r="G1254" s="68"/>
      <c r="H1254" s="68"/>
      <c r="I1254" s="68"/>
    </row>
    <row r="1255" spans="7:9">
      <c r="G1255" s="68"/>
      <c r="H1255" s="68"/>
      <c r="I1255" s="68"/>
    </row>
    <row r="1256" spans="7:9">
      <c r="G1256" s="68"/>
      <c r="H1256" s="68"/>
      <c r="I1256" s="68"/>
    </row>
    <row r="1257" spans="7:9">
      <c r="G1257" s="68"/>
      <c r="H1257" s="68"/>
      <c r="I1257" s="68"/>
    </row>
    <row r="1258" spans="7:9">
      <c r="G1258" s="68"/>
      <c r="H1258" s="68"/>
      <c r="I1258" s="68"/>
    </row>
    <row r="1259" spans="7:9">
      <c r="G1259" s="68"/>
      <c r="H1259" s="68"/>
      <c r="I1259" s="68"/>
    </row>
    <row r="1260" spans="7:9">
      <c r="G1260" s="68"/>
      <c r="H1260" s="68"/>
      <c r="I1260" s="68"/>
    </row>
    <row r="1261" spans="7:9">
      <c r="G1261" s="68"/>
      <c r="H1261" s="68"/>
      <c r="I1261" s="68"/>
    </row>
    <row r="1262" spans="7:9">
      <c r="G1262" s="68"/>
      <c r="H1262" s="68"/>
      <c r="I1262" s="68"/>
    </row>
    <row r="1263" spans="7:9">
      <c r="G1263" s="68"/>
      <c r="H1263" s="68"/>
      <c r="I1263" s="68"/>
    </row>
    <row r="1264" spans="7:9">
      <c r="G1264" s="68"/>
      <c r="H1264" s="68"/>
      <c r="I1264" s="68"/>
    </row>
    <row r="1265" spans="7:9">
      <c r="G1265" s="68"/>
      <c r="H1265" s="68"/>
      <c r="I1265" s="68"/>
    </row>
    <row r="1266" spans="7:9">
      <c r="G1266" s="68"/>
      <c r="H1266" s="68"/>
      <c r="I1266" s="68"/>
    </row>
    <row r="1267" spans="7:9">
      <c r="G1267" s="68"/>
      <c r="H1267" s="68"/>
      <c r="I1267" s="68"/>
    </row>
    <row r="1268" spans="7:9">
      <c r="G1268" s="68"/>
      <c r="H1268" s="68"/>
      <c r="I1268" s="68"/>
    </row>
    <row r="1269" spans="7:9">
      <c r="G1269" s="68"/>
      <c r="H1269" s="68"/>
      <c r="I1269" s="68"/>
    </row>
    <row r="1270" spans="7:9">
      <c r="G1270" s="68"/>
      <c r="H1270" s="68"/>
      <c r="I1270" s="68"/>
    </row>
    <row r="1271" spans="7:9">
      <c r="G1271" s="68"/>
      <c r="H1271" s="68"/>
      <c r="I1271" s="68"/>
    </row>
    <row r="1272" spans="7:9">
      <c r="G1272" s="68"/>
      <c r="H1272" s="68"/>
      <c r="I1272" s="68"/>
    </row>
    <row r="1273" spans="7:9">
      <c r="G1273" s="68"/>
      <c r="H1273" s="68"/>
      <c r="I1273" s="68"/>
    </row>
    <row r="1274" spans="7:9">
      <c r="G1274" s="68"/>
      <c r="H1274" s="68"/>
      <c r="I1274" s="68"/>
    </row>
    <row r="1275" spans="7:9">
      <c r="G1275" s="68"/>
      <c r="H1275" s="68"/>
      <c r="I1275" s="68"/>
    </row>
    <row r="1276" spans="7:9">
      <c r="G1276" s="68"/>
      <c r="H1276" s="68"/>
      <c r="I1276" s="68"/>
    </row>
    <row r="1277" spans="7:9">
      <c r="G1277" s="68"/>
      <c r="H1277" s="68"/>
      <c r="I1277" s="68"/>
    </row>
    <row r="1278" spans="7:9">
      <c r="G1278" s="68"/>
      <c r="H1278" s="68"/>
      <c r="I1278" s="68"/>
    </row>
    <row r="1279" spans="7:9">
      <c r="G1279" s="68"/>
      <c r="H1279" s="68"/>
      <c r="I1279" s="68"/>
    </row>
    <row r="1280" spans="7:9">
      <c r="G1280" s="68"/>
      <c r="H1280" s="68"/>
      <c r="I1280" s="68"/>
    </row>
    <row r="1281" spans="7:9">
      <c r="G1281" s="68"/>
      <c r="H1281" s="68"/>
      <c r="I1281" s="68"/>
    </row>
    <row r="1282" spans="7:9">
      <c r="G1282" s="68"/>
      <c r="H1282" s="68"/>
      <c r="I1282" s="68"/>
    </row>
    <row r="1283" spans="7:9">
      <c r="G1283" s="68"/>
      <c r="H1283" s="68"/>
      <c r="I1283" s="68"/>
    </row>
    <row r="1284" spans="7:9">
      <c r="G1284" s="68"/>
      <c r="H1284" s="68"/>
      <c r="I1284" s="68"/>
    </row>
    <row r="1285" spans="7:9">
      <c r="G1285" s="68"/>
      <c r="H1285" s="68"/>
      <c r="I1285" s="68"/>
    </row>
    <row r="1286" spans="7:9">
      <c r="G1286" s="68"/>
      <c r="H1286" s="68"/>
      <c r="I1286" s="68"/>
    </row>
    <row r="1287" spans="7:9">
      <c r="G1287" s="68"/>
      <c r="H1287" s="68"/>
      <c r="I1287" s="68"/>
    </row>
    <row r="1288" spans="7:9">
      <c r="G1288" s="68"/>
      <c r="H1288" s="68"/>
      <c r="I1288" s="68"/>
    </row>
    <row r="1289" spans="7:9">
      <c r="G1289" s="68"/>
      <c r="H1289" s="68"/>
      <c r="I1289" s="68"/>
    </row>
    <row r="1290" spans="7:9">
      <c r="G1290" s="68"/>
      <c r="H1290" s="68"/>
      <c r="I1290" s="68"/>
    </row>
    <row r="1291" spans="7:9">
      <c r="G1291" s="68"/>
      <c r="H1291" s="68"/>
      <c r="I1291" s="68"/>
    </row>
    <row r="1292" spans="7:9">
      <c r="G1292" s="68"/>
      <c r="H1292" s="68"/>
      <c r="I1292" s="68"/>
    </row>
    <row r="1293" spans="7:9">
      <c r="G1293" s="68"/>
      <c r="H1293" s="68"/>
      <c r="I1293" s="68"/>
    </row>
    <row r="1294" spans="7:9">
      <c r="G1294" s="68"/>
      <c r="H1294" s="68"/>
      <c r="I1294" s="68"/>
    </row>
    <row r="1295" spans="7:9">
      <c r="G1295" s="68"/>
      <c r="H1295" s="68"/>
      <c r="I1295" s="68"/>
    </row>
    <row r="1296" spans="7:9">
      <c r="G1296" s="68"/>
      <c r="H1296" s="68"/>
      <c r="I1296" s="68"/>
    </row>
    <row r="1297" spans="7:9">
      <c r="G1297" s="68"/>
      <c r="H1297" s="68"/>
      <c r="I1297" s="68"/>
    </row>
    <row r="1298" spans="7:9">
      <c r="G1298" s="68"/>
      <c r="H1298" s="68"/>
      <c r="I1298" s="68"/>
    </row>
    <row r="1299" spans="7:9">
      <c r="G1299" s="68"/>
      <c r="H1299" s="68"/>
      <c r="I1299" s="68"/>
    </row>
  </sheetData>
  <mergeCells count="2">
    <mergeCell ref="G3:I3"/>
    <mergeCell ref="C6:M13"/>
  </mergeCells>
  <printOptions horizontalCentered="1" verticalCentered="1"/>
  <pageMargins left="0.70866141732283472" right="0.70866141732283472" top="0.74803149606299213" bottom="0.74803149606299213" header="0.31496062992125984" footer="0.31496062992125984"/>
  <pageSetup paperSize="122" scale="45"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Hoja4">
    <pageSetUpPr autoPageBreaks="0"/>
  </sheetPr>
  <dimension ref="E1:M3"/>
  <sheetViews>
    <sheetView showGridLines="0" showRowColHeaders="0" topLeftCell="B1" zoomScale="60" zoomScaleNormal="60" workbookViewId="0">
      <pane ySplit="1" topLeftCell="A2" activePane="bottomLeft" state="frozen"/>
      <selection pane="bottomLeft" activeCell="Q46" sqref="Q46"/>
    </sheetView>
  </sheetViews>
  <sheetFormatPr baseColWidth="10" defaultColWidth="11" defaultRowHeight="15"/>
  <cols>
    <col min="1" max="16384" width="11" style="28"/>
  </cols>
  <sheetData>
    <row r="1" spans="5:13" s="84" customFormat="1" ht="33" customHeight="1"/>
    <row r="3" spans="5:13" ht="28.5">
      <c r="E3" s="29"/>
      <c r="F3" s="29"/>
      <c r="G3" s="29"/>
      <c r="J3" s="147" t="s">
        <v>65</v>
      </c>
      <c r="K3" s="147"/>
      <c r="L3" s="147"/>
      <c r="M3" s="147"/>
    </row>
  </sheetData>
  <sheetProtection password="C9BF" sheet="1" objects="1" scenarios="1" selectLockedCells="1"/>
  <mergeCells count="1">
    <mergeCell ref="J3:M3"/>
  </mergeCells>
  <phoneticPr fontId="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Hoja1">
    <pageSetUpPr autoPageBreaks="0"/>
  </sheetPr>
  <dimension ref="E1:M3"/>
  <sheetViews>
    <sheetView showGridLines="0" showRowColHeaders="0" topLeftCell="B1" zoomScale="60" zoomScaleNormal="60" workbookViewId="0">
      <pane ySplit="1" topLeftCell="A2" activePane="bottomLeft" state="frozen"/>
      <selection pane="bottomLeft" activeCell="Q10" sqref="Q10"/>
    </sheetView>
  </sheetViews>
  <sheetFormatPr baseColWidth="10" defaultColWidth="11" defaultRowHeight="15"/>
  <cols>
    <col min="1" max="16384" width="11" style="28"/>
  </cols>
  <sheetData>
    <row r="1" spans="5:13" s="84" customFormat="1" ht="33" customHeight="1"/>
    <row r="3" spans="5:13" ht="28.5">
      <c r="E3" s="29"/>
      <c r="F3" s="29"/>
      <c r="G3" s="29"/>
      <c r="J3" s="147" t="s">
        <v>66</v>
      </c>
      <c r="K3" s="147"/>
      <c r="L3" s="147"/>
      <c r="M3" s="147"/>
    </row>
  </sheetData>
  <sheetProtection password="C9BF" sheet="1" objects="1" scenarios="1" selectLockedCells="1"/>
  <mergeCells count="1">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Hoja9">
    <pageSetUpPr autoPageBreaks="0"/>
  </sheetPr>
  <dimension ref="E1:M3"/>
  <sheetViews>
    <sheetView showGridLines="0" showRowColHeaders="0" topLeftCell="B1" zoomScale="60" zoomScaleNormal="60" workbookViewId="0">
      <pane ySplit="1" topLeftCell="A2" activePane="bottomLeft" state="frozen"/>
      <selection pane="bottomLeft" activeCell="Q9" sqref="Q9"/>
    </sheetView>
  </sheetViews>
  <sheetFormatPr baseColWidth="10" defaultColWidth="11" defaultRowHeight="15"/>
  <cols>
    <col min="1" max="16384" width="11" style="28"/>
  </cols>
  <sheetData>
    <row r="1" spans="5:13" s="84" customFormat="1" ht="33" customHeight="1"/>
    <row r="3" spans="5:13" ht="28.5">
      <c r="E3" s="29"/>
      <c r="F3" s="29"/>
      <c r="G3" s="29"/>
      <c r="J3" s="147" t="s">
        <v>69</v>
      </c>
      <c r="K3" s="147"/>
      <c r="L3" s="147"/>
      <c r="M3" s="147"/>
    </row>
  </sheetData>
  <sheetProtection password="C9BF" sheet="1" objects="1" scenarios="1" selectLockedCells="1"/>
  <mergeCells count="1">
    <mergeCell ref="J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Hoja15">
    <pageSetUpPr autoPageBreaks="0"/>
  </sheetPr>
  <dimension ref="E1:M3"/>
  <sheetViews>
    <sheetView showGridLines="0" showRowColHeaders="0" topLeftCell="B1" zoomScale="60" zoomScaleNormal="60" workbookViewId="0">
      <pane ySplit="1" topLeftCell="A2" activePane="bottomLeft" state="frozen"/>
      <selection pane="bottomLeft" activeCell="Q9" sqref="Q9"/>
    </sheetView>
  </sheetViews>
  <sheetFormatPr baseColWidth="10" defaultColWidth="11" defaultRowHeight="15"/>
  <cols>
    <col min="1" max="16384" width="11" style="28"/>
  </cols>
  <sheetData>
    <row r="1" spans="5:13" s="84" customFormat="1" ht="33" customHeight="1"/>
    <row r="3" spans="5:13" ht="28.5">
      <c r="E3" s="29"/>
      <c r="F3" s="29"/>
      <c r="G3" s="29"/>
      <c r="J3" s="147" t="s">
        <v>70</v>
      </c>
      <c r="K3" s="147"/>
      <c r="L3" s="147"/>
      <c r="M3" s="147"/>
    </row>
  </sheetData>
  <sheetProtection password="C9BF" sheet="1" objects="1" scenarios="1" selectLockedCells="1"/>
  <mergeCells count="1">
    <mergeCell ref="J3: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Hoja16">
    <pageSetUpPr autoPageBreaks="0"/>
  </sheetPr>
  <dimension ref="E1:M3"/>
  <sheetViews>
    <sheetView showGridLines="0" showRowColHeaders="0" topLeftCell="B1" zoomScale="60" zoomScaleNormal="60" workbookViewId="0">
      <pane ySplit="1" topLeftCell="A2" activePane="bottomLeft" state="frozen"/>
      <selection pane="bottomLeft" activeCell="Q10" sqref="Q10"/>
    </sheetView>
  </sheetViews>
  <sheetFormatPr baseColWidth="10" defaultColWidth="11" defaultRowHeight="15"/>
  <cols>
    <col min="1" max="16384" width="11" style="28"/>
  </cols>
  <sheetData>
    <row r="1" spans="5:13" s="84" customFormat="1" ht="33" customHeight="1"/>
    <row r="3" spans="5:13" ht="28.5">
      <c r="E3" s="29"/>
      <c r="F3" s="29"/>
      <c r="G3" s="29"/>
      <c r="J3" s="147" t="s">
        <v>71</v>
      </c>
      <c r="K3" s="147"/>
      <c r="L3" s="147"/>
      <c r="M3" s="147"/>
    </row>
  </sheetData>
  <sheetProtection password="C9BF" sheet="1" objects="1" scenarios="1" selectLockedCells="1"/>
  <mergeCells count="1">
    <mergeCell ref="J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94</vt:i4>
      </vt:variant>
    </vt:vector>
  </HeadingPairs>
  <TitlesOfParts>
    <vt:vector size="134" baseType="lpstr">
      <vt:lpstr>inicio</vt:lpstr>
      <vt:lpstr>ayuda</vt:lpstr>
      <vt:lpstr>bloques</vt:lpstr>
      <vt:lpstr>registro</vt:lpstr>
      <vt:lpstr>menub1</vt:lpstr>
      <vt:lpstr>menub2</vt:lpstr>
      <vt:lpstr>menub3</vt:lpstr>
      <vt:lpstr>menub4</vt:lpstr>
      <vt:lpstr>menub5</vt:lpstr>
      <vt:lpstr>lectora</vt:lpstr>
      <vt:lpstr>lectorab2</vt:lpstr>
      <vt:lpstr>lectorab3</vt:lpstr>
      <vt:lpstr>lectorab4</vt:lpstr>
      <vt:lpstr>lectorab5</vt:lpstr>
      <vt:lpstr>diccion</vt:lpstr>
      <vt:lpstr>diccionb2</vt:lpstr>
      <vt:lpstr>diccionb3</vt:lpstr>
      <vt:lpstr>diccionb4</vt:lpstr>
      <vt:lpstr>diccionb5</vt:lpstr>
      <vt:lpstr>fluidez</vt:lpstr>
      <vt:lpstr>fluidezb2</vt:lpstr>
      <vt:lpstr>fluidezb3</vt:lpstr>
      <vt:lpstr>fluidezb4</vt:lpstr>
      <vt:lpstr>fluidezb5</vt:lpstr>
      <vt:lpstr>entonacion</vt:lpstr>
      <vt:lpstr>entonacionb2</vt:lpstr>
      <vt:lpstr>entonacionb3</vt:lpstr>
      <vt:lpstr>entonacionb4</vt:lpstr>
      <vt:lpstr>entonacionb5</vt:lpstr>
      <vt:lpstr>expresividad</vt:lpstr>
      <vt:lpstr>expresividadb2</vt:lpstr>
      <vt:lpstr>expresividadb3</vt:lpstr>
      <vt:lpstr>expresividadb4</vt:lpstr>
      <vt:lpstr>expresividadb5</vt:lpstr>
      <vt:lpstr>vellec</vt:lpstr>
      <vt:lpstr>vellecb2</vt:lpstr>
      <vt:lpstr>vellecb3</vt:lpstr>
      <vt:lpstr>vellecb4</vt:lpstr>
      <vt:lpstr>vellecb5</vt:lpstr>
      <vt:lpstr>graficos</vt:lpstr>
      <vt:lpstr>Alumnos</vt:lpstr>
      <vt:lpstr>diccion!Área_de_impresión</vt:lpstr>
      <vt:lpstr>diccionb2!Área_de_impresión</vt:lpstr>
      <vt:lpstr>diccionb3!Área_de_impresión</vt:lpstr>
      <vt:lpstr>diccionb4!Área_de_impresión</vt:lpstr>
      <vt:lpstr>diccionb5!Área_de_impresión</vt:lpstr>
      <vt:lpstr>entonacion!Área_de_impresión</vt:lpstr>
      <vt:lpstr>entonacionb2!Área_de_impresión</vt:lpstr>
      <vt:lpstr>entonacionb3!Área_de_impresión</vt:lpstr>
      <vt:lpstr>entonacionb4!Área_de_impresión</vt:lpstr>
      <vt:lpstr>entonacionb5!Área_de_impresión</vt:lpstr>
      <vt:lpstr>expresividad!Área_de_impresión</vt:lpstr>
      <vt:lpstr>expresividadb2!Área_de_impresión</vt:lpstr>
      <vt:lpstr>expresividadb3!Área_de_impresión</vt:lpstr>
      <vt:lpstr>expresividadb4!Área_de_impresión</vt:lpstr>
      <vt:lpstr>expresividadb5!Área_de_impresión</vt:lpstr>
      <vt:lpstr>fluidez!Área_de_impresión</vt:lpstr>
      <vt:lpstr>fluidezb2!Área_de_impresión</vt:lpstr>
      <vt:lpstr>fluidezb3!Área_de_impresión</vt:lpstr>
      <vt:lpstr>fluidezb4!Área_de_impresión</vt:lpstr>
      <vt:lpstr>fluidezb5!Área_de_impresión</vt:lpstr>
      <vt:lpstr>graficos!Área_de_impresión</vt:lpstr>
      <vt:lpstr>lectora!Área_de_impresión</vt:lpstr>
      <vt:lpstr>lectorab2!Área_de_impresión</vt:lpstr>
      <vt:lpstr>lectorab3!Área_de_impresión</vt:lpstr>
      <vt:lpstr>lectorab4!Área_de_impresión</vt:lpstr>
      <vt:lpstr>lectorab5!Área_de_impresión</vt:lpstr>
      <vt:lpstr>vellec!Área_de_impresión</vt:lpstr>
      <vt:lpstr>vellecb2!Área_de_impresión</vt:lpstr>
      <vt:lpstr>vellecb3!Área_de_impresión</vt:lpstr>
      <vt:lpstr>vellecb4!Área_de_impresión</vt:lpstr>
      <vt:lpstr>vellecb5!Área_de_impresión</vt:lpstr>
      <vt:lpstr>diccion!bloque1</vt:lpstr>
      <vt:lpstr>diccionb2!bloque1</vt:lpstr>
      <vt:lpstr>diccionb3!bloque1</vt:lpstr>
      <vt:lpstr>diccionb4!bloque1</vt:lpstr>
      <vt:lpstr>diccionb5!bloque1</vt:lpstr>
      <vt:lpstr>entonacion!bloque1</vt:lpstr>
      <vt:lpstr>entonacionb2!bloque1</vt:lpstr>
      <vt:lpstr>entonacionb3!bloque1</vt:lpstr>
      <vt:lpstr>entonacionb4!bloque1</vt:lpstr>
      <vt:lpstr>entonacionb5!bloque1</vt:lpstr>
      <vt:lpstr>expresividad!bloque1</vt:lpstr>
      <vt:lpstr>expresividadb2!bloque1</vt:lpstr>
      <vt:lpstr>expresividadb3!bloque1</vt:lpstr>
      <vt:lpstr>expresividadb4!bloque1</vt:lpstr>
      <vt:lpstr>expresividadb5!bloque1</vt:lpstr>
      <vt:lpstr>fluidez!bloque1</vt:lpstr>
      <vt:lpstr>fluidezb2!bloque1</vt:lpstr>
      <vt:lpstr>fluidezb3!bloque1</vt:lpstr>
      <vt:lpstr>fluidezb4!bloque1</vt:lpstr>
      <vt:lpstr>fluidezb5!bloque1</vt:lpstr>
      <vt:lpstr>lectorab2!bloque1</vt:lpstr>
      <vt:lpstr>lectorab3!bloque1</vt:lpstr>
      <vt:lpstr>lectorab4!bloque1</vt:lpstr>
      <vt:lpstr>lectorab5!bloque1</vt:lpstr>
      <vt:lpstr>vellec!bloque1</vt:lpstr>
      <vt:lpstr>vellecb2!bloque1</vt:lpstr>
      <vt:lpstr>vellecb3!bloque1</vt:lpstr>
      <vt:lpstr>vellecb4!bloque1</vt:lpstr>
      <vt:lpstr>vellecb5!bloque1</vt:lpstr>
      <vt:lpstr>bloque1</vt:lpstr>
      <vt:lpstr>NomyAp</vt:lpstr>
      <vt:lpstr>diccion!Títulos_a_imprimir</vt:lpstr>
      <vt:lpstr>diccionb2!Títulos_a_imprimir</vt:lpstr>
      <vt:lpstr>diccionb3!Títulos_a_imprimir</vt:lpstr>
      <vt:lpstr>diccionb4!Títulos_a_imprimir</vt:lpstr>
      <vt:lpstr>diccionb5!Títulos_a_imprimir</vt:lpstr>
      <vt:lpstr>entonacion!Títulos_a_imprimir</vt:lpstr>
      <vt:lpstr>entonacionb2!Títulos_a_imprimir</vt:lpstr>
      <vt:lpstr>entonacionb3!Títulos_a_imprimir</vt:lpstr>
      <vt:lpstr>entonacionb4!Títulos_a_imprimir</vt:lpstr>
      <vt:lpstr>entonacionb5!Títulos_a_imprimir</vt:lpstr>
      <vt:lpstr>expresividad!Títulos_a_imprimir</vt:lpstr>
      <vt:lpstr>expresividadb2!Títulos_a_imprimir</vt:lpstr>
      <vt:lpstr>expresividadb3!Títulos_a_imprimir</vt:lpstr>
      <vt:lpstr>expresividadb4!Títulos_a_imprimir</vt:lpstr>
      <vt:lpstr>expresividadb5!Títulos_a_imprimir</vt:lpstr>
      <vt:lpstr>fluidez!Títulos_a_imprimir</vt:lpstr>
      <vt:lpstr>fluidezb2!Títulos_a_imprimir</vt:lpstr>
      <vt:lpstr>fluidezb3!Títulos_a_imprimir</vt:lpstr>
      <vt:lpstr>fluidezb4!Títulos_a_imprimir</vt:lpstr>
      <vt:lpstr>fluidezb5!Títulos_a_imprimir</vt:lpstr>
      <vt:lpstr>graficos!Títulos_a_imprimir</vt:lpstr>
      <vt:lpstr>lectora!Títulos_a_imprimir</vt:lpstr>
      <vt:lpstr>lectorab2!Títulos_a_imprimir</vt:lpstr>
      <vt:lpstr>lectorab3!Títulos_a_imprimir</vt:lpstr>
      <vt:lpstr>lectorab4!Títulos_a_imprimir</vt:lpstr>
      <vt:lpstr>lectorab5!Títulos_a_imprimir</vt:lpstr>
      <vt:lpstr>vellec!Títulos_a_imprimir</vt:lpstr>
      <vt:lpstr>vellecb2!Títulos_a_imprimir</vt:lpstr>
      <vt:lpstr>vellecb3!Títulos_a_imprimir</vt:lpstr>
      <vt:lpstr>vellecb4!Títulos_a_imprimir</vt:lpstr>
      <vt:lpstr>vellecb5!Títulos_a_imprimir</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 de evaluación de habilidades lectoras</dc:title>
  <dc:subject>Pearson Evaluador Nivel 2</dc:subject>
  <dc:creator>()Alejandro Jiménez Chacón</dc:creator>
  <cp:keywords>Registro de alumnos, evaluación, desempeño.</cp:keywords>
  <dc:description>Desarrollado por: AJ Comunicación, 2012
http://aj-comunicacion.xlphp.net</dc:description>
  <cp:lastModifiedBy>Alejandro Jiménez Chacón</cp:lastModifiedBy>
  <cp:lastPrinted>2013-02-21T19:06:23Z</cp:lastPrinted>
  <dcterms:created xsi:type="dcterms:W3CDTF">2012-11-06T03:41:19Z</dcterms:created>
  <dcterms:modified xsi:type="dcterms:W3CDTF">2019-11-28T19:17:47Z</dcterms:modified>
  <cp:category>K-12</cp:category>
  <cp:contentStatus>Final(220313)</cp:contentStatus>
</cp:coreProperties>
</file>